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315" windowHeight="8280"/>
  </bookViews>
  <sheets>
    <sheet name="政务辅助人员成绩汇总表女" sheetId="5" r:id="rId1"/>
    <sheet name="政务辅助人员成绩汇总表男" sheetId="6" r:id="rId2"/>
    <sheet name="Sheet2" sheetId="2" r:id="rId3"/>
    <sheet name="Sheet3" sheetId="3" r:id="rId4"/>
  </sheets>
  <definedNames>
    <definedName name="_xlnm._FilterDatabase" localSheetId="1" hidden="1">政务辅助人员成绩汇总表男!$D$1:$D$31</definedName>
    <definedName name="_xlnm._FilterDatabase" localSheetId="0" hidden="1">政务辅助人员成绩汇总表女!$G$1:$G$52</definedName>
    <definedName name="_xlnm.Print_Titles" localSheetId="1">政务辅助人员成绩汇总表男!$2:$2</definedName>
  </definedNames>
  <calcPr calcId="145621" concurrentCalc="0"/>
</workbook>
</file>

<file path=xl/calcChain.xml><?xml version="1.0" encoding="utf-8"?>
<calcChain xmlns="http://schemas.openxmlformats.org/spreadsheetml/2006/main">
  <c r="D3" i="6" l="1"/>
  <c r="F3" i="6"/>
  <c r="D4" i="6"/>
  <c r="F4" i="6"/>
  <c r="G4" i="6"/>
  <c r="D5" i="6"/>
  <c r="F5" i="6"/>
  <c r="G5" i="6"/>
  <c r="D9" i="6"/>
  <c r="F9" i="6"/>
  <c r="G9" i="6"/>
  <c r="D7" i="6"/>
  <c r="F7" i="6"/>
  <c r="G7" i="6"/>
  <c r="D8" i="6"/>
  <c r="F8" i="6"/>
  <c r="G8" i="6"/>
  <c r="D6" i="6"/>
  <c r="F6" i="6"/>
  <c r="G6" i="6"/>
  <c r="D10" i="6"/>
  <c r="F10" i="6"/>
  <c r="G10" i="6"/>
  <c r="D14" i="6"/>
  <c r="F14" i="6"/>
  <c r="D11" i="6"/>
  <c r="F11" i="6"/>
  <c r="G11" i="6"/>
  <c r="D13" i="6"/>
  <c r="F13" i="6"/>
  <c r="G13" i="6"/>
  <c r="D12" i="6"/>
  <c r="F12" i="6"/>
  <c r="G12" i="6"/>
  <c r="D18" i="6"/>
  <c r="F18" i="6"/>
  <c r="D16" i="6"/>
  <c r="F16" i="6"/>
  <c r="G16" i="6"/>
  <c r="D15" i="6"/>
  <c r="F15" i="6"/>
  <c r="G15" i="6"/>
  <c r="D22" i="6"/>
  <c r="F22" i="6"/>
  <c r="G22" i="6"/>
  <c r="D21" i="6"/>
  <c r="F21" i="6"/>
  <c r="D17" i="6"/>
  <c r="F17" i="6"/>
  <c r="G17" i="6"/>
  <c r="D23" i="6"/>
  <c r="F23" i="6"/>
  <c r="G23" i="6"/>
  <c r="D20" i="6"/>
  <c r="F20" i="6"/>
  <c r="G20" i="6"/>
  <c r="D24" i="6"/>
  <c r="F24" i="6"/>
  <c r="D19" i="6"/>
  <c r="F19" i="6"/>
  <c r="G19" i="6"/>
  <c r="D27" i="6"/>
  <c r="F27" i="6"/>
  <c r="G27" i="6"/>
  <c r="D29" i="6"/>
  <c r="F29" i="6"/>
  <c r="G29" i="6"/>
  <c r="D28" i="6"/>
  <c r="F28" i="6"/>
  <c r="D25" i="6"/>
  <c r="F25" i="6"/>
  <c r="G25" i="6"/>
  <c r="D26" i="6"/>
  <c r="F26" i="6"/>
  <c r="G26" i="6"/>
  <c r="D31" i="5"/>
  <c r="F31" i="5"/>
  <c r="G31" i="5"/>
  <c r="D4" i="5"/>
  <c r="F4" i="5"/>
  <c r="G4" i="5"/>
  <c r="D5" i="5"/>
  <c r="F5" i="5"/>
  <c r="G5" i="5"/>
  <c r="D6" i="5"/>
  <c r="F6" i="5"/>
  <c r="G6" i="5"/>
  <c r="D32" i="5"/>
  <c r="F32" i="5"/>
  <c r="G32" i="5"/>
  <c r="D7" i="5"/>
  <c r="F7" i="5"/>
  <c r="G7" i="5"/>
  <c r="D8" i="5"/>
  <c r="F8" i="5"/>
  <c r="D10" i="5"/>
  <c r="F10" i="5"/>
  <c r="G10" i="5"/>
  <c r="D11" i="5"/>
  <c r="F11" i="5"/>
  <c r="G11" i="5"/>
  <c r="D9" i="5"/>
  <c r="F9" i="5"/>
  <c r="G9" i="5"/>
  <c r="D18" i="5"/>
  <c r="F18" i="5"/>
  <c r="D13" i="5"/>
  <c r="F13" i="5"/>
  <c r="G13" i="5"/>
  <c r="D14" i="5"/>
  <c r="F14" i="5"/>
  <c r="G14" i="5"/>
  <c r="D12" i="5"/>
  <c r="F12" i="5"/>
  <c r="G12" i="5"/>
  <c r="D20" i="5"/>
  <c r="F20" i="5"/>
  <c r="D22" i="5"/>
  <c r="F22" i="5"/>
  <c r="G22" i="5"/>
  <c r="D16" i="5"/>
  <c r="F16" i="5"/>
  <c r="G16" i="5"/>
  <c r="D15" i="5"/>
  <c r="F15" i="5"/>
  <c r="G15" i="5"/>
  <c r="D21" i="5"/>
  <c r="F21" i="5"/>
  <c r="D23" i="5"/>
  <c r="F23" i="5"/>
  <c r="G23" i="5"/>
  <c r="D19" i="5"/>
  <c r="F19" i="5"/>
  <c r="G19" i="5"/>
  <c r="D17" i="5"/>
  <c r="F17" i="5"/>
  <c r="G17" i="5"/>
  <c r="D24" i="5"/>
  <c r="F24" i="5"/>
  <c r="D33" i="5"/>
  <c r="F33" i="5"/>
  <c r="G33" i="5"/>
  <c r="D25" i="5"/>
  <c r="F25" i="5"/>
  <c r="G25" i="5"/>
  <c r="D27" i="5"/>
  <c r="F27" i="5"/>
  <c r="G27" i="5"/>
  <c r="D26" i="5"/>
  <c r="F26" i="5"/>
  <c r="D28" i="5"/>
  <c r="F28" i="5"/>
  <c r="G28" i="5"/>
  <c r="D29" i="5"/>
  <c r="F29" i="5"/>
  <c r="G29" i="5"/>
  <c r="D30" i="5"/>
  <c r="F30" i="5"/>
  <c r="G30" i="5"/>
  <c r="G28" i="6"/>
  <c r="G24" i="6"/>
  <c r="G21" i="6"/>
  <c r="G18" i="6"/>
  <c r="G14" i="6"/>
  <c r="G3" i="6"/>
  <c r="G26" i="5"/>
  <c r="G24" i="5"/>
  <c r="G21" i="5"/>
  <c r="G20" i="5"/>
  <c r="G18" i="5"/>
  <c r="G8" i="5"/>
</calcChain>
</file>

<file path=xl/sharedStrings.xml><?xml version="1.0" encoding="utf-8"?>
<sst xmlns="http://schemas.openxmlformats.org/spreadsheetml/2006/main" count="130" uniqueCount="130">
  <si>
    <t>2019年新野县公开招聘政务服务辅助人员成绩汇总表（女）</t>
    <phoneticPr fontId="1" type="noConversion"/>
  </si>
  <si>
    <t>姓名</t>
    <phoneticPr fontId="1" type="noConversion"/>
  </si>
  <si>
    <t>准考证号</t>
    <phoneticPr fontId="1" type="noConversion"/>
  </si>
  <si>
    <t>笔试原始
成   绩</t>
    <phoneticPr fontId="1" type="noConversion"/>
  </si>
  <si>
    <t>笔试折合
成   绩</t>
    <phoneticPr fontId="1" type="noConversion"/>
  </si>
  <si>
    <t>面试原始
成   绩</t>
    <phoneticPr fontId="1" type="noConversion"/>
  </si>
  <si>
    <t>面试折合
成   绩</t>
    <phoneticPr fontId="1" type="noConversion"/>
  </si>
  <si>
    <t>总成绩</t>
    <phoneticPr fontId="1" type="noConversion"/>
  </si>
  <si>
    <t>韩娟</t>
    <phoneticPr fontId="1" type="noConversion"/>
  </si>
  <si>
    <t>201905120305</t>
    <phoneticPr fontId="1" type="noConversion"/>
  </si>
  <si>
    <t>201905120302</t>
    <phoneticPr fontId="1" type="noConversion"/>
  </si>
  <si>
    <t>李英</t>
    <phoneticPr fontId="1" type="noConversion"/>
  </si>
  <si>
    <t>201905120310</t>
    <phoneticPr fontId="1" type="noConversion"/>
  </si>
  <si>
    <t>王金敏</t>
    <phoneticPr fontId="1" type="noConversion"/>
  </si>
  <si>
    <t>201905120123</t>
    <phoneticPr fontId="1" type="noConversion"/>
  </si>
  <si>
    <t>李芳芳</t>
    <phoneticPr fontId="1" type="noConversion"/>
  </si>
  <si>
    <t>201905120301</t>
    <phoneticPr fontId="1" type="noConversion"/>
  </si>
  <si>
    <t>王君</t>
    <phoneticPr fontId="1" type="noConversion"/>
  </si>
  <si>
    <t>201905120210</t>
    <phoneticPr fontId="1" type="noConversion"/>
  </si>
  <si>
    <t>丁寒玉</t>
    <phoneticPr fontId="1" type="noConversion"/>
  </si>
  <si>
    <t>201905120309</t>
    <phoneticPr fontId="1" type="noConversion"/>
  </si>
  <si>
    <t>白洁</t>
    <phoneticPr fontId="1" type="noConversion"/>
  </si>
  <si>
    <t>201905120311</t>
    <phoneticPr fontId="1" type="noConversion"/>
  </si>
  <si>
    <t>李冰</t>
    <phoneticPr fontId="1" type="noConversion"/>
  </si>
  <si>
    <t>201905120225</t>
    <phoneticPr fontId="1" type="noConversion"/>
  </si>
  <si>
    <t>樊晓</t>
    <phoneticPr fontId="1" type="noConversion"/>
  </si>
  <si>
    <t>201905120110</t>
    <phoneticPr fontId="1" type="noConversion"/>
  </si>
  <si>
    <t>张娅</t>
    <phoneticPr fontId="1" type="noConversion"/>
  </si>
  <si>
    <t>201905120304</t>
    <phoneticPr fontId="1" type="noConversion"/>
  </si>
  <si>
    <t>江琪</t>
    <phoneticPr fontId="1" type="noConversion"/>
  </si>
  <si>
    <t>201905120107</t>
    <phoneticPr fontId="1" type="noConversion"/>
  </si>
  <si>
    <t>赵会平</t>
    <phoneticPr fontId="1" type="noConversion"/>
  </si>
  <si>
    <t>201905120116</t>
    <phoneticPr fontId="1" type="noConversion"/>
  </si>
  <si>
    <t>齐亚楠</t>
    <phoneticPr fontId="1" type="noConversion"/>
  </si>
  <si>
    <t>201905120206</t>
    <phoneticPr fontId="1" type="noConversion"/>
  </si>
  <si>
    <t>李晓燕</t>
    <phoneticPr fontId="1" type="noConversion"/>
  </si>
  <si>
    <t>201905120112</t>
    <phoneticPr fontId="1" type="noConversion"/>
  </si>
  <si>
    <t>王蕾</t>
    <phoneticPr fontId="1" type="noConversion"/>
  </si>
  <si>
    <t>201905120312</t>
    <phoneticPr fontId="1" type="noConversion"/>
  </si>
  <si>
    <t>李曼</t>
    <phoneticPr fontId="1" type="noConversion"/>
  </si>
  <si>
    <t>201905120209</t>
    <phoneticPr fontId="1" type="noConversion"/>
  </si>
  <si>
    <t>董莹</t>
    <phoneticPr fontId="1" type="noConversion"/>
  </si>
  <si>
    <t>201905120308</t>
    <phoneticPr fontId="1" type="noConversion"/>
  </si>
  <si>
    <t>张品</t>
    <phoneticPr fontId="1" type="noConversion"/>
  </si>
  <si>
    <t>201905120104</t>
    <phoneticPr fontId="1" type="noConversion"/>
  </si>
  <si>
    <t>丁函</t>
    <phoneticPr fontId="1" type="noConversion"/>
  </si>
  <si>
    <t>201905120106</t>
    <phoneticPr fontId="1" type="noConversion"/>
  </si>
  <si>
    <t>张玲</t>
    <phoneticPr fontId="1" type="noConversion"/>
  </si>
  <si>
    <t>201905120207</t>
    <phoneticPr fontId="1" type="noConversion"/>
  </si>
  <si>
    <t>乔学云</t>
    <phoneticPr fontId="1" type="noConversion"/>
  </si>
  <si>
    <t>201905120220</t>
    <phoneticPr fontId="1" type="noConversion"/>
  </si>
  <si>
    <t>王舒</t>
    <phoneticPr fontId="1" type="noConversion"/>
  </si>
  <si>
    <t>201905120119</t>
    <phoneticPr fontId="1" type="noConversion"/>
  </si>
  <si>
    <t>申俊杰</t>
    <phoneticPr fontId="1" type="noConversion"/>
  </si>
  <si>
    <t>201905120319</t>
    <phoneticPr fontId="1" type="noConversion"/>
  </si>
  <si>
    <t>芦晗</t>
    <phoneticPr fontId="1" type="noConversion"/>
  </si>
  <si>
    <t>201905120219</t>
    <phoneticPr fontId="1" type="noConversion"/>
  </si>
  <si>
    <t>李静</t>
    <phoneticPr fontId="1" type="noConversion"/>
  </si>
  <si>
    <t>201905120105</t>
    <phoneticPr fontId="1" type="noConversion"/>
  </si>
  <si>
    <t>田娜</t>
    <phoneticPr fontId="1" type="noConversion"/>
  </si>
  <si>
    <t>201905120205</t>
    <phoneticPr fontId="1" type="noConversion"/>
  </si>
  <si>
    <t>樊璐璐</t>
    <phoneticPr fontId="1" type="noConversion"/>
  </si>
  <si>
    <t>201905120111</t>
    <phoneticPr fontId="1" type="noConversion"/>
  </si>
  <si>
    <t>张冰</t>
    <phoneticPr fontId="1" type="noConversion"/>
  </si>
  <si>
    <t>201905120217</t>
    <phoneticPr fontId="1" type="noConversion"/>
  </si>
  <si>
    <t>陈妍</t>
    <phoneticPr fontId="1" type="noConversion"/>
  </si>
  <si>
    <t>201905120212</t>
    <phoneticPr fontId="1" type="noConversion"/>
  </si>
  <si>
    <t>姓名</t>
    <phoneticPr fontId="1" type="noConversion"/>
  </si>
  <si>
    <t>准考证号</t>
    <phoneticPr fontId="1" type="noConversion"/>
  </si>
  <si>
    <t>笔试原始
成   绩</t>
    <phoneticPr fontId="1" type="noConversion"/>
  </si>
  <si>
    <t>笔试折合
成   绩</t>
    <phoneticPr fontId="1" type="noConversion"/>
  </si>
  <si>
    <t>面试原始
成   绩</t>
    <phoneticPr fontId="1" type="noConversion"/>
  </si>
  <si>
    <t>面试折合
成   绩</t>
    <phoneticPr fontId="1" type="noConversion"/>
  </si>
  <si>
    <t>总成绩</t>
    <phoneticPr fontId="1" type="noConversion"/>
  </si>
  <si>
    <t>王亮</t>
    <phoneticPr fontId="1" type="noConversion"/>
  </si>
  <si>
    <t>201905120114</t>
    <phoneticPr fontId="1" type="noConversion"/>
  </si>
  <si>
    <t>高永强</t>
    <phoneticPr fontId="1" type="noConversion"/>
  </si>
  <si>
    <t>201905120215</t>
    <phoneticPr fontId="1" type="noConversion"/>
  </si>
  <si>
    <t>邱志鹏</t>
    <phoneticPr fontId="1" type="noConversion"/>
  </si>
  <si>
    <t>201905120101</t>
    <phoneticPr fontId="1" type="noConversion"/>
  </si>
  <si>
    <t>曹文品</t>
    <phoneticPr fontId="1" type="noConversion"/>
  </si>
  <si>
    <t>201905120120</t>
    <phoneticPr fontId="1" type="noConversion"/>
  </si>
  <si>
    <t>王国从</t>
    <phoneticPr fontId="1" type="noConversion"/>
  </si>
  <si>
    <t>201905120113</t>
    <phoneticPr fontId="1" type="noConversion"/>
  </si>
  <si>
    <t>杨化尧</t>
    <phoneticPr fontId="1" type="noConversion"/>
  </si>
  <si>
    <t>201905120118</t>
    <phoneticPr fontId="1" type="noConversion"/>
  </si>
  <si>
    <t>王洋</t>
    <phoneticPr fontId="1" type="noConversion"/>
  </si>
  <si>
    <t>201905120122</t>
    <phoneticPr fontId="1" type="noConversion"/>
  </si>
  <si>
    <t>魏晓兵</t>
    <phoneticPr fontId="1" type="noConversion"/>
  </si>
  <si>
    <t>201905120303</t>
    <phoneticPr fontId="1" type="noConversion"/>
  </si>
  <si>
    <t>黄建毅</t>
    <phoneticPr fontId="1" type="noConversion"/>
  </si>
  <si>
    <t>201905120103</t>
    <phoneticPr fontId="1" type="noConversion"/>
  </si>
  <si>
    <t>张萌</t>
    <phoneticPr fontId="1" type="noConversion"/>
  </si>
  <si>
    <t>201905120216</t>
    <phoneticPr fontId="1" type="noConversion"/>
  </si>
  <si>
    <t>甘晓</t>
    <phoneticPr fontId="1" type="noConversion"/>
  </si>
  <si>
    <t>201905120208</t>
    <phoneticPr fontId="1" type="noConversion"/>
  </si>
  <si>
    <t>庄景冉</t>
    <phoneticPr fontId="1" type="noConversion"/>
  </si>
  <si>
    <t>201905120315</t>
    <phoneticPr fontId="1" type="noConversion"/>
  </si>
  <si>
    <t>刘新</t>
    <phoneticPr fontId="1" type="noConversion"/>
  </si>
  <si>
    <t>201905120202</t>
    <phoneticPr fontId="1" type="noConversion"/>
  </si>
  <si>
    <t>孙龙涛</t>
    <phoneticPr fontId="1" type="noConversion"/>
  </si>
  <si>
    <t>201905120322</t>
    <phoneticPr fontId="1" type="noConversion"/>
  </si>
  <si>
    <t>赵阳</t>
    <phoneticPr fontId="1" type="noConversion"/>
  </si>
  <si>
    <t>201905120213</t>
    <phoneticPr fontId="1" type="noConversion"/>
  </si>
  <si>
    <t>王锐</t>
    <phoneticPr fontId="1" type="noConversion"/>
  </si>
  <si>
    <t>201905120306</t>
    <phoneticPr fontId="1" type="noConversion"/>
  </si>
  <si>
    <t>田永地</t>
    <phoneticPr fontId="1" type="noConversion"/>
  </si>
  <si>
    <t>201905120218</t>
    <phoneticPr fontId="1" type="noConversion"/>
  </si>
  <si>
    <t>孙斌</t>
    <phoneticPr fontId="1" type="noConversion"/>
  </si>
  <si>
    <t>201905120323</t>
    <phoneticPr fontId="1" type="noConversion"/>
  </si>
  <si>
    <t>江禹</t>
    <phoneticPr fontId="1" type="noConversion"/>
  </si>
  <si>
    <t>201905120314</t>
    <phoneticPr fontId="1" type="noConversion"/>
  </si>
  <si>
    <t>王栋</t>
    <phoneticPr fontId="1" type="noConversion"/>
  </si>
  <si>
    <t>201905120317</t>
    <phoneticPr fontId="1" type="noConversion"/>
  </si>
  <si>
    <t>陈岩宗</t>
    <phoneticPr fontId="1" type="noConversion"/>
  </si>
  <si>
    <t>201905120125</t>
    <phoneticPr fontId="1" type="noConversion"/>
  </si>
  <si>
    <t>曾勇</t>
    <phoneticPr fontId="1" type="noConversion"/>
  </si>
  <si>
    <t>201905120203</t>
    <phoneticPr fontId="1" type="noConversion"/>
  </si>
  <si>
    <t>张翔千</t>
    <phoneticPr fontId="1" type="noConversion"/>
  </si>
  <si>
    <t>201905120214</t>
    <phoneticPr fontId="1" type="noConversion"/>
  </si>
  <si>
    <t>胡选广</t>
    <phoneticPr fontId="1" type="noConversion"/>
  </si>
  <si>
    <t>201905120211</t>
    <phoneticPr fontId="1" type="noConversion"/>
  </si>
  <si>
    <t>陶涛</t>
    <phoneticPr fontId="1" type="noConversion"/>
  </si>
  <si>
    <t>201905120109</t>
    <phoneticPr fontId="1" type="noConversion"/>
  </si>
  <si>
    <t>吴佳宝</t>
    <phoneticPr fontId="1" type="noConversion"/>
  </si>
  <si>
    <t>201905120102</t>
    <phoneticPr fontId="1" type="noConversion"/>
  </si>
  <si>
    <t>赵岩</t>
    <phoneticPr fontId="1" type="noConversion"/>
  </si>
  <si>
    <t>201905120204</t>
    <phoneticPr fontId="1" type="noConversion"/>
  </si>
  <si>
    <t xml:space="preserve">  2019年新野县公开招聘政务服务辅助人员成绩汇总表（男）</t>
    <phoneticPr fontId="1" type="noConversion"/>
  </si>
  <si>
    <t>李雪芬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</si>
</sst>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sqref="A1:H1"/>
    </sheetView>
  </sheetViews>
  <sheetFormatPr defaultRowHeight="13.5" x14ac:dyDescent="0.15"/>
  <cols>
    <col min="1" max="1" width="10.25" customWidth="1"/>
    <col min="2" max="2" width="15" customWidth="1"/>
    <col min="3" max="3" width="10.375" customWidth="1"/>
    <col min="4" max="4" width="9.875" customWidth="1"/>
    <col min="5" max="5" width="9.75" customWidth="1"/>
    <col min="6" max="6" width="8.875" customWidth="1"/>
    <col min="7" max="7" width="10.375" customWidth="1"/>
  </cols>
  <sheetData>
    <row r="1" spans="1:9" ht="31.5" customHeight="1" x14ac:dyDescent="0.15">
      <c r="A1" s="26" t="s">
        <v>0</v>
      </c>
      <c r="B1" s="26"/>
      <c r="C1" s="26"/>
      <c r="D1" s="26"/>
      <c r="E1" s="27"/>
      <c r="F1" s="27"/>
      <c r="G1" s="27"/>
      <c r="H1" s="28"/>
    </row>
    <row r="2" spans="1:9" ht="4.5" customHeight="1" x14ac:dyDescent="0.15">
      <c r="A2" s="22"/>
      <c r="B2" s="22"/>
      <c r="C2" s="22"/>
      <c r="D2" s="22"/>
      <c r="E2" s="23"/>
      <c r="F2" s="23"/>
      <c r="G2" s="23"/>
      <c r="H2" s="24"/>
    </row>
    <row r="3" spans="1:9" ht="29.25" customHeight="1" x14ac:dyDescent="0.15">
      <c r="A3" s="2" t="s">
        <v>1</v>
      </c>
      <c r="B3" s="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9" t="s">
        <v>7</v>
      </c>
    </row>
    <row r="4" spans="1:9" s="21" customFormat="1" ht="21.95" customHeight="1" x14ac:dyDescent="0.15">
      <c r="A4" s="18" t="s">
        <v>129</v>
      </c>
      <c r="B4" s="19" t="s">
        <v>10</v>
      </c>
      <c r="C4" s="20">
        <v>64.099999999999994</v>
      </c>
      <c r="D4" s="20">
        <f t="shared" ref="D4:D33" si="0">C4*0.6</f>
        <v>38.459999999999994</v>
      </c>
      <c r="E4" s="18">
        <v>88.4</v>
      </c>
      <c r="F4" s="18">
        <f t="shared" ref="F4:F33" si="1">E4*0.4</f>
        <v>35.360000000000007</v>
      </c>
      <c r="G4" s="20">
        <f t="shared" ref="G4:G33" si="2">F4+D4</f>
        <v>73.819999999999993</v>
      </c>
    </row>
    <row r="5" spans="1:9" ht="21.95" customHeight="1" x14ac:dyDescent="0.15">
      <c r="A5" s="2" t="s">
        <v>11</v>
      </c>
      <c r="B5" s="3" t="s">
        <v>12</v>
      </c>
      <c r="C5" s="16">
        <v>62.9</v>
      </c>
      <c r="D5" s="16">
        <f t="shared" si="0"/>
        <v>37.739999999999995</v>
      </c>
      <c r="E5" s="2">
        <v>82.2</v>
      </c>
      <c r="F5" s="2">
        <f t="shared" si="1"/>
        <v>32.880000000000003</v>
      </c>
      <c r="G5" s="16">
        <f t="shared" si="2"/>
        <v>70.62</v>
      </c>
    </row>
    <row r="6" spans="1:9" ht="21.95" customHeight="1" x14ac:dyDescent="0.15">
      <c r="A6" s="2" t="s">
        <v>13</v>
      </c>
      <c r="B6" s="3" t="s">
        <v>14</v>
      </c>
      <c r="C6" s="16">
        <v>59.1</v>
      </c>
      <c r="D6" s="16">
        <f t="shared" si="0"/>
        <v>35.46</v>
      </c>
      <c r="E6" s="2">
        <v>87.4</v>
      </c>
      <c r="F6" s="2">
        <f t="shared" si="1"/>
        <v>34.96</v>
      </c>
      <c r="G6" s="16">
        <f t="shared" si="2"/>
        <v>70.42</v>
      </c>
      <c r="H6" s="21"/>
      <c r="I6" s="21"/>
    </row>
    <row r="7" spans="1:9" ht="21.95" customHeight="1" x14ac:dyDescent="0.15">
      <c r="A7" s="2" t="s">
        <v>17</v>
      </c>
      <c r="B7" s="3" t="s">
        <v>18</v>
      </c>
      <c r="C7" s="16">
        <v>57.4</v>
      </c>
      <c r="D7" s="16">
        <f t="shared" si="0"/>
        <v>34.44</v>
      </c>
      <c r="E7" s="2">
        <v>84.4</v>
      </c>
      <c r="F7" s="2">
        <f t="shared" si="1"/>
        <v>33.760000000000005</v>
      </c>
      <c r="G7" s="16">
        <f t="shared" si="2"/>
        <v>68.2</v>
      </c>
    </row>
    <row r="8" spans="1:9" ht="21.95" customHeight="1" x14ac:dyDescent="0.15">
      <c r="A8" s="2" t="s">
        <v>19</v>
      </c>
      <c r="B8" s="3" t="s">
        <v>20</v>
      </c>
      <c r="C8" s="16">
        <v>54.9</v>
      </c>
      <c r="D8" s="16">
        <f t="shared" si="0"/>
        <v>32.94</v>
      </c>
      <c r="E8" s="2">
        <v>85.8</v>
      </c>
      <c r="F8" s="2">
        <f t="shared" si="1"/>
        <v>34.32</v>
      </c>
      <c r="G8" s="16">
        <f t="shared" si="2"/>
        <v>67.259999999999991</v>
      </c>
      <c r="H8" s="21"/>
      <c r="I8" s="21"/>
    </row>
    <row r="9" spans="1:9" ht="21.95" customHeight="1" x14ac:dyDescent="0.15">
      <c r="A9" s="2" t="s">
        <v>25</v>
      </c>
      <c r="B9" s="3" t="s">
        <v>26</v>
      </c>
      <c r="C9" s="16">
        <v>53.3</v>
      </c>
      <c r="D9" s="16">
        <f t="shared" si="0"/>
        <v>31.979999999999997</v>
      </c>
      <c r="E9" s="2">
        <v>87.2</v>
      </c>
      <c r="F9" s="2">
        <f t="shared" si="1"/>
        <v>34.880000000000003</v>
      </c>
      <c r="G9" s="16">
        <f t="shared" si="2"/>
        <v>66.86</v>
      </c>
    </row>
    <row r="10" spans="1:9" ht="21.95" customHeight="1" x14ac:dyDescent="0.15">
      <c r="A10" s="2" t="s">
        <v>21</v>
      </c>
      <c r="B10" s="3" t="s">
        <v>22</v>
      </c>
      <c r="C10" s="16">
        <v>54.7</v>
      </c>
      <c r="D10" s="16">
        <f t="shared" si="0"/>
        <v>32.82</v>
      </c>
      <c r="E10" s="2">
        <v>84.8</v>
      </c>
      <c r="F10" s="2">
        <f t="shared" si="1"/>
        <v>33.92</v>
      </c>
      <c r="G10" s="16">
        <f t="shared" si="2"/>
        <v>66.740000000000009</v>
      </c>
      <c r="H10" s="21"/>
      <c r="I10" s="21"/>
    </row>
    <row r="11" spans="1:9" ht="21.95" customHeight="1" x14ac:dyDescent="0.15">
      <c r="A11" s="2" t="s">
        <v>23</v>
      </c>
      <c r="B11" s="3" t="s">
        <v>24</v>
      </c>
      <c r="C11" s="16">
        <v>53.5</v>
      </c>
      <c r="D11" s="16">
        <f t="shared" si="0"/>
        <v>32.1</v>
      </c>
      <c r="E11" s="2">
        <v>83.6</v>
      </c>
      <c r="F11" s="2">
        <f t="shared" si="1"/>
        <v>33.44</v>
      </c>
      <c r="G11" s="16">
        <f t="shared" si="2"/>
        <v>65.539999999999992</v>
      </c>
    </row>
    <row r="12" spans="1:9" ht="21.95" customHeight="1" x14ac:dyDescent="0.15">
      <c r="A12" s="2" t="s">
        <v>33</v>
      </c>
      <c r="B12" s="3" t="s">
        <v>34</v>
      </c>
      <c r="C12" s="16">
        <v>49.5</v>
      </c>
      <c r="D12" s="16">
        <f t="shared" si="0"/>
        <v>29.7</v>
      </c>
      <c r="E12" s="2">
        <v>89.6</v>
      </c>
      <c r="F12" s="2">
        <f t="shared" si="1"/>
        <v>35.839999999999996</v>
      </c>
      <c r="G12" s="16">
        <f t="shared" si="2"/>
        <v>65.539999999999992</v>
      </c>
      <c r="H12" s="21"/>
      <c r="I12" s="21"/>
    </row>
    <row r="13" spans="1:9" ht="21.95" customHeight="1" x14ac:dyDescent="0.15">
      <c r="A13" s="2" t="s">
        <v>29</v>
      </c>
      <c r="B13" s="3" t="s">
        <v>30</v>
      </c>
      <c r="C13" s="16">
        <v>50.4</v>
      </c>
      <c r="D13" s="16">
        <f t="shared" si="0"/>
        <v>30.24</v>
      </c>
      <c r="E13" s="2">
        <v>84.4</v>
      </c>
      <c r="F13" s="2">
        <f t="shared" si="1"/>
        <v>33.760000000000005</v>
      </c>
      <c r="G13" s="16">
        <f t="shared" si="2"/>
        <v>64</v>
      </c>
    </row>
    <row r="14" spans="1:9" ht="21.95" customHeight="1" x14ac:dyDescent="0.15">
      <c r="A14" s="2" t="s">
        <v>31</v>
      </c>
      <c r="B14" s="3" t="s">
        <v>32</v>
      </c>
      <c r="C14" s="16">
        <v>49.6</v>
      </c>
      <c r="D14" s="16">
        <f t="shared" si="0"/>
        <v>29.759999999999998</v>
      </c>
      <c r="E14" s="2">
        <v>85.6</v>
      </c>
      <c r="F14" s="2">
        <f t="shared" si="1"/>
        <v>34.24</v>
      </c>
      <c r="G14" s="16">
        <f t="shared" si="2"/>
        <v>64</v>
      </c>
      <c r="H14" s="21"/>
      <c r="I14" s="21"/>
    </row>
    <row r="15" spans="1:9" ht="21.95" customHeight="1" x14ac:dyDescent="0.15">
      <c r="A15" s="2" t="s">
        <v>41</v>
      </c>
      <c r="B15" s="3" t="s">
        <v>42</v>
      </c>
      <c r="C15" s="16">
        <v>49</v>
      </c>
      <c r="D15" s="16">
        <f t="shared" si="0"/>
        <v>29.4</v>
      </c>
      <c r="E15" s="2">
        <v>86.4</v>
      </c>
      <c r="F15" s="2">
        <f t="shared" si="1"/>
        <v>34.56</v>
      </c>
      <c r="G15" s="16">
        <f t="shared" si="2"/>
        <v>63.96</v>
      </c>
    </row>
    <row r="16" spans="1:9" ht="21.95" customHeight="1" x14ac:dyDescent="0.15">
      <c r="A16" s="2" t="s">
        <v>39</v>
      </c>
      <c r="B16" s="3" t="s">
        <v>40</v>
      </c>
      <c r="C16" s="16">
        <v>49</v>
      </c>
      <c r="D16" s="16">
        <f t="shared" si="0"/>
        <v>29.4</v>
      </c>
      <c r="E16" s="2">
        <v>85.6</v>
      </c>
      <c r="F16" s="2">
        <f t="shared" si="1"/>
        <v>34.24</v>
      </c>
      <c r="G16" s="16">
        <f t="shared" si="2"/>
        <v>63.64</v>
      </c>
      <c r="H16" s="21"/>
      <c r="I16" s="21"/>
    </row>
    <row r="17" spans="1:9" ht="21.95" customHeight="1" x14ac:dyDescent="0.15">
      <c r="A17" s="2" t="s">
        <v>49</v>
      </c>
      <c r="B17" s="3" t="s">
        <v>50</v>
      </c>
      <c r="C17" s="16">
        <v>48.1</v>
      </c>
      <c r="D17" s="16">
        <f t="shared" si="0"/>
        <v>28.86</v>
      </c>
      <c r="E17" s="2">
        <v>86.8</v>
      </c>
      <c r="F17" s="2">
        <f t="shared" si="1"/>
        <v>34.72</v>
      </c>
      <c r="G17" s="16">
        <f t="shared" si="2"/>
        <v>63.58</v>
      </c>
    </row>
    <row r="18" spans="1:9" ht="21.95" customHeight="1" x14ac:dyDescent="0.15">
      <c r="A18" s="2" t="s">
        <v>27</v>
      </c>
      <c r="B18" s="3" t="s">
        <v>28</v>
      </c>
      <c r="C18" s="16">
        <v>52.9</v>
      </c>
      <c r="D18" s="16">
        <f t="shared" si="0"/>
        <v>31.74</v>
      </c>
      <c r="E18" s="2">
        <v>79.2</v>
      </c>
      <c r="F18" s="2">
        <f t="shared" si="1"/>
        <v>31.680000000000003</v>
      </c>
      <c r="G18" s="16">
        <f t="shared" si="2"/>
        <v>63.42</v>
      </c>
      <c r="H18" s="21"/>
      <c r="I18" s="21"/>
    </row>
    <row r="19" spans="1:9" ht="21.95" customHeight="1" x14ac:dyDescent="0.15">
      <c r="A19" s="5" t="s">
        <v>47</v>
      </c>
      <c r="B19" s="6" t="s">
        <v>48</v>
      </c>
      <c r="C19" s="17">
        <v>48.5</v>
      </c>
      <c r="D19" s="16">
        <f t="shared" si="0"/>
        <v>29.099999999999998</v>
      </c>
      <c r="E19" s="5">
        <v>85.2</v>
      </c>
      <c r="F19" s="2">
        <f t="shared" si="1"/>
        <v>34.080000000000005</v>
      </c>
      <c r="G19" s="16">
        <f t="shared" si="2"/>
        <v>63.180000000000007</v>
      </c>
    </row>
    <row r="20" spans="1:9" ht="21.95" customHeight="1" x14ac:dyDescent="0.15">
      <c r="A20" s="2" t="s">
        <v>35</v>
      </c>
      <c r="B20" s="3" t="s">
        <v>36</v>
      </c>
      <c r="C20" s="16">
        <v>49.4</v>
      </c>
      <c r="D20" s="16">
        <f t="shared" si="0"/>
        <v>29.639999999999997</v>
      </c>
      <c r="E20" s="2">
        <v>82.8</v>
      </c>
      <c r="F20" s="2">
        <f t="shared" si="1"/>
        <v>33.119999999999997</v>
      </c>
      <c r="G20" s="16">
        <f t="shared" si="2"/>
        <v>62.759999999999991</v>
      </c>
      <c r="H20" s="21"/>
      <c r="I20" s="21"/>
    </row>
    <row r="21" spans="1:9" ht="21.95" customHeight="1" x14ac:dyDescent="0.15">
      <c r="A21" s="2" t="s">
        <v>43</v>
      </c>
      <c r="B21" s="3" t="s">
        <v>44</v>
      </c>
      <c r="C21" s="16">
        <v>48.7</v>
      </c>
      <c r="D21" s="16">
        <f t="shared" si="0"/>
        <v>29.22</v>
      </c>
      <c r="E21" s="2">
        <v>83.8</v>
      </c>
      <c r="F21" s="2">
        <f t="shared" si="1"/>
        <v>33.520000000000003</v>
      </c>
      <c r="G21" s="16">
        <f t="shared" si="2"/>
        <v>62.74</v>
      </c>
    </row>
    <row r="22" spans="1:9" ht="21.95" customHeight="1" x14ac:dyDescent="0.15">
      <c r="A22" s="3" t="s">
        <v>37</v>
      </c>
      <c r="B22" s="3" t="s">
        <v>38</v>
      </c>
      <c r="C22" s="16">
        <v>49.2</v>
      </c>
      <c r="D22" s="16">
        <f t="shared" si="0"/>
        <v>29.52</v>
      </c>
      <c r="E22" s="2">
        <v>82</v>
      </c>
      <c r="F22" s="2">
        <f t="shared" si="1"/>
        <v>32.800000000000004</v>
      </c>
      <c r="G22" s="16">
        <f t="shared" si="2"/>
        <v>62.320000000000007</v>
      </c>
      <c r="H22" s="21"/>
      <c r="I22" s="21"/>
    </row>
    <row r="23" spans="1:9" ht="21.95" customHeight="1" x14ac:dyDescent="0.15">
      <c r="A23" s="2" t="s">
        <v>45</v>
      </c>
      <c r="B23" s="3" t="s">
        <v>46</v>
      </c>
      <c r="C23" s="16">
        <v>48.7</v>
      </c>
      <c r="D23" s="16">
        <f t="shared" si="0"/>
        <v>29.22</v>
      </c>
      <c r="E23" s="2">
        <v>82.2</v>
      </c>
      <c r="F23" s="2">
        <f t="shared" si="1"/>
        <v>32.880000000000003</v>
      </c>
      <c r="G23" s="16">
        <f t="shared" si="2"/>
        <v>62.1</v>
      </c>
    </row>
    <row r="24" spans="1:9" s="7" customFormat="1" ht="21.95" customHeight="1" x14ac:dyDescent="0.15">
      <c r="A24" s="2" t="s">
        <v>51</v>
      </c>
      <c r="B24" s="3" t="s">
        <v>52</v>
      </c>
      <c r="C24" s="16">
        <v>47.9</v>
      </c>
      <c r="D24" s="16">
        <f t="shared" si="0"/>
        <v>28.74</v>
      </c>
      <c r="E24" s="3">
        <v>79.599999999999994</v>
      </c>
      <c r="F24" s="2">
        <f t="shared" si="1"/>
        <v>31.84</v>
      </c>
      <c r="G24" s="16">
        <f t="shared" si="2"/>
        <v>60.58</v>
      </c>
      <c r="H24" s="21"/>
      <c r="I24" s="21"/>
    </row>
    <row r="25" spans="1:9" ht="21.95" customHeight="1" x14ac:dyDescent="0.15">
      <c r="A25" s="2" t="s">
        <v>55</v>
      </c>
      <c r="B25" s="3" t="s">
        <v>56</v>
      </c>
      <c r="C25" s="16">
        <v>47.1</v>
      </c>
      <c r="D25" s="16">
        <f t="shared" si="0"/>
        <v>28.26</v>
      </c>
      <c r="E25" s="3">
        <v>79.599999999999994</v>
      </c>
      <c r="F25" s="2">
        <f t="shared" si="1"/>
        <v>31.84</v>
      </c>
      <c r="G25" s="16">
        <f t="shared" si="2"/>
        <v>60.1</v>
      </c>
    </row>
    <row r="26" spans="1:9" ht="21.95" customHeight="1" x14ac:dyDescent="0.15">
      <c r="A26" s="2" t="s">
        <v>59</v>
      </c>
      <c r="B26" s="3" t="s">
        <v>60</v>
      </c>
      <c r="C26" s="16">
        <v>43.9</v>
      </c>
      <c r="D26" s="16">
        <f t="shared" si="0"/>
        <v>26.34</v>
      </c>
      <c r="E26" s="3">
        <v>84</v>
      </c>
      <c r="F26" s="2">
        <f t="shared" si="1"/>
        <v>33.6</v>
      </c>
      <c r="G26" s="16">
        <f t="shared" si="2"/>
        <v>59.94</v>
      </c>
      <c r="H26" s="21"/>
      <c r="I26" s="21"/>
    </row>
    <row r="27" spans="1:9" ht="21.95" customHeight="1" x14ac:dyDescent="0.15">
      <c r="A27" s="2" t="s">
        <v>57</v>
      </c>
      <c r="B27" s="3" t="s">
        <v>58</v>
      </c>
      <c r="C27" s="16">
        <v>45.2</v>
      </c>
      <c r="D27" s="16">
        <f t="shared" si="0"/>
        <v>27.12</v>
      </c>
      <c r="E27" s="3">
        <v>80.599999999999994</v>
      </c>
      <c r="F27" s="2">
        <f t="shared" si="1"/>
        <v>32.24</v>
      </c>
      <c r="G27" s="16">
        <f t="shared" si="2"/>
        <v>59.36</v>
      </c>
    </row>
    <row r="28" spans="1:9" ht="21.95" customHeight="1" x14ac:dyDescent="0.15">
      <c r="A28" s="2" t="s">
        <v>61</v>
      </c>
      <c r="B28" s="3" t="s">
        <v>62</v>
      </c>
      <c r="C28" s="16">
        <v>43.4</v>
      </c>
      <c r="D28" s="16">
        <f t="shared" si="0"/>
        <v>26.04</v>
      </c>
      <c r="E28" s="3">
        <v>82.6</v>
      </c>
      <c r="F28" s="2">
        <f t="shared" si="1"/>
        <v>33.04</v>
      </c>
      <c r="G28" s="16">
        <f t="shared" si="2"/>
        <v>59.08</v>
      </c>
      <c r="H28" s="21"/>
      <c r="I28" s="21"/>
    </row>
    <row r="29" spans="1:9" ht="21.95" customHeight="1" x14ac:dyDescent="0.15">
      <c r="A29" s="2" t="s">
        <v>63</v>
      </c>
      <c r="B29" s="3" t="s">
        <v>64</v>
      </c>
      <c r="C29" s="16">
        <v>43.2</v>
      </c>
      <c r="D29" s="16">
        <f t="shared" si="0"/>
        <v>25.92</v>
      </c>
      <c r="E29" s="3">
        <v>81</v>
      </c>
      <c r="F29" s="2">
        <f t="shared" si="1"/>
        <v>32.4</v>
      </c>
      <c r="G29" s="16">
        <f t="shared" si="2"/>
        <v>58.32</v>
      </c>
    </row>
    <row r="30" spans="1:9" ht="21.95" customHeight="1" x14ac:dyDescent="0.15">
      <c r="A30" s="2" t="s">
        <v>65</v>
      </c>
      <c r="B30" s="3" t="s">
        <v>66</v>
      </c>
      <c r="C30" s="16">
        <v>42.5</v>
      </c>
      <c r="D30" s="16">
        <f t="shared" si="0"/>
        <v>25.5</v>
      </c>
      <c r="E30" s="3">
        <v>77</v>
      </c>
      <c r="F30" s="2">
        <f t="shared" si="1"/>
        <v>30.8</v>
      </c>
      <c r="G30" s="16">
        <f t="shared" si="2"/>
        <v>56.3</v>
      </c>
      <c r="H30" s="21"/>
      <c r="I30" s="21"/>
    </row>
    <row r="31" spans="1:9" s="21" customFormat="1" ht="21.95" customHeight="1" x14ac:dyDescent="0.15">
      <c r="A31" s="18" t="s">
        <v>8</v>
      </c>
      <c r="B31" s="19" t="s">
        <v>9</v>
      </c>
      <c r="C31" s="20">
        <v>67</v>
      </c>
      <c r="D31" s="20">
        <f t="shared" si="0"/>
        <v>40.199999999999996</v>
      </c>
      <c r="E31" s="18">
        <v>0</v>
      </c>
      <c r="F31" s="18">
        <f t="shared" si="1"/>
        <v>0</v>
      </c>
      <c r="G31" s="20">
        <f t="shared" si="2"/>
        <v>40.199999999999996</v>
      </c>
      <c r="H31"/>
      <c r="I31"/>
    </row>
    <row r="32" spans="1:9" ht="21.95" customHeight="1" x14ac:dyDescent="0.15">
      <c r="A32" s="2" t="s">
        <v>15</v>
      </c>
      <c r="B32" s="3" t="s">
        <v>16</v>
      </c>
      <c r="C32" s="16">
        <v>58.4</v>
      </c>
      <c r="D32" s="16">
        <f t="shared" si="0"/>
        <v>35.04</v>
      </c>
      <c r="E32" s="2">
        <v>0</v>
      </c>
      <c r="F32" s="2">
        <f t="shared" si="1"/>
        <v>0</v>
      </c>
      <c r="G32" s="16">
        <f t="shared" si="2"/>
        <v>35.04</v>
      </c>
      <c r="H32" s="21"/>
      <c r="I32" s="21"/>
    </row>
    <row r="33" spans="1:7" ht="21.95" customHeight="1" x14ac:dyDescent="0.15">
      <c r="A33" s="3" t="s">
        <v>53</v>
      </c>
      <c r="B33" s="3" t="s">
        <v>54</v>
      </c>
      <c r="C33" s="16">
        <v>47.4</v>
      </c>
      <c r="D33" s="16">
        <f t="shared" si="0"/>
        <v>28.439999999999998</v>
      </c>
      <c r="E33" s="3">
        <v>0</v>
      </c>
      <c r="F33" s="2">
        <f t="shared" si="1"/>
        <v>0</v>
      </c>
      <c r="G33" s="16">
        <f t="shared" si="2"/>
        <v>28.439999999999998</v>
      </c>
    </row>
    <row r="34" spans="1:7" ht="24.95" customHeight="1" x14ac:dyDescent="0.15">
      <c r="A34" s="1"/>
      <c r="B34" s="1"/>
    </row>
    <row r="35" spans="1:7" ht="24.95" customHeight="1" x14ac:dyDescent="0.15">
      <c r="A35" s="1"/>
      <c r="B35" s="1"/>
    </row>
    <row r="36" spans="1:7" ht="24.95" customHeight="1" x14ac:dyDescent="0.15">
      <c r="A36" s="1"/>
      <c r="B36" s="1"/>
    </row>
    <row r="37" spans="1:7" ht="24.95" customHeight="1" x14ac:dyDescent="0.15">
      <c r="A37" s="1"/>
      <c r="B37" s="1"/>
    </row>
    <row r="38" spans="1:7" ht="24.95" customHeight="1" x14ac:dyDescent="0.15">
      <c r="A38" s="1"/>
      <c r="B38" s="1"/>
    </row>
    <row r="39" spans="1:7" ht="24.95" customHeight="1" x14ac:dyDescent="0.15">
      <c r="A39" s="1"/>
      <c r="B39" s="1"/>
    </row>
    <row r="40" spans="1:7" ht="24.95" customHeight="1" x14ac:dyDescent="0.15">
      <c r="A40" s="1"/>
      <c r="B40" s="1"/>
    </row>
    <row r="41" spans="1:7" ht="24.95" customHeight="1" x14ac:dyDescent="0.15">
      <c r="A41" s="1"/>
      <c r="B41" s="1"/>
    </row>
    <row r="42" spans="1:7" ht="24.95" customHeight="1" x14ac:dyDescent="0.15">
      <c r="A42" s="1"/>
      <c r="B42" s="1"/>
    </row>
    <row r="43" spans="1:7" ht="24.95" customHeight="1" x14ac:dyDescent="0.15">
      <c r="A43" s="1"/>
      <c r="B43" s="1"/>
    </row>
    <row r="44" spans="1:7" ht="24.95" customHeight="1" x14ac:dyDescent="0.15">
      <c r="A44" s="1"/>
      <c r="B44" s="1"/>
    </row>
    <row r="45" spans="1:7" ht="24.95" customHeight="1" x14ac:dyDescent="0.15">
      <c r="A45" s="1"/>
      <c r="B45" s="1"/>
    </row>
    <row r="46" spans="1:7" ht="24.95" customHeight="1" x14ac:dyDescent="0.15">
      <c r="A46" s="1"/>
      <c r="B46" s="1"/>
    </row>
    <row r="47" spans="1:7" ht="24.95" customHeight="1" x14ac:dyDescent="0.15">
      <c r="A47" s="1"/>
      <c r="B47" s="1"/>
    </row>
    <row r="48" spans="1:7" ht="24.95" customHeight="1" x14ac:dyDescent="0.15">
      <c r="A48" s="1"/>
      <c r="B48" s="1"/>
    </row>
    <row r="49" spans="1:2" ht="24.95" customHeight="1" x14ac:dyDescent="0.15">
      <c r="A49" s="1"/>
      <c r="B49" s="1"/>
    </row>
    <row r="50" spans="1:2" ht="24.95" customHeight="1" x14ac:dyDescent="0.15">
      <c r="A50" s="1"/>
      <c r="B50" s="1"/>
    </row>
    <row r="51" spans="1:2" ht="24.95" customHeight="1" x14ac:dyDescent="0.15">
      <c r="A51" s="1"/>
      <c r="B51" s="1"/>
    </row>
    <row r="52" spans="1:2" x14ac:dyDescent="0.15">
      <c r="A52" s="1"/>
      <c r="B52" s="1"/>
    </row>
  </sheetData>
  <mergeCells count="1">
    <mergeCell ref="A1:H1"/>
  </mergeCells>
  <phoneticPr fontId="1" type="noConversion"/>
  <pageMargins left="1.1000000000000001" right="0.28000000000000003" top="0.38" bottom="0.12" header="0.3" footer="0.3"/>
  <pageSetup paperSize="9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3" sqref="H3:H29"/>
    </sheetView>
  </sheetViews>
  <sheetFormatPr defaultRowHeight="13.5" x14ac:dyDescent="0.15"/>
  <cols>
    <col min="1" max="1" width="11.5" customWidth="1"/>
    <col min="2" max="2" width="16.5" customWidth="1"/>
    <col min="3" max="3" width="10" customWidth="1"/>
    <col min="4" max="4" width="10.625" style="4" customWidth="1"/>
    <col min="5" max="5" width="10.25" style="4" customWidth="1"/>
    <col min="6" max="6" width="9.375" style="4" customWidth="1"/>
    <col min="7" max="7" width="7.75" customWidth="1"/>
    <col min="8" max="8" width="9" customWidth="1"/>
  </cols>
  <sheetData>
    <row r="1" spans="1:10" ht="36" customHeight="1" x14ac:dyDescent="0.15">
      <c r="A1" s="26" t="s">
        <v>128</v>
      </c>
      <c r="B1" s="26"/>
      <c r="C1" s="26"/>
      <c r="D1" s="26"/>
      <c r="E1" s="26"/>
      <c r="F1" s="27"/>
      <c r="G1" s="27"/>
      <c r="H1" s="28"/>
      <c r="I1" s="28"/>
    </row>
    <row r="2" spans="1:10" ht="23.25" customHeight="1" x14ac:dyDescent="0.15">
      <c r="A2" s="8" t="s">
        <v>67</v>
      </c>
      <c r="B2" s="8" t="s">
        <v>68</v>
      </c>
      <c r="C2" s="13" t="s">
        <v>69</v>
      </c>
      <c r="D2" s="13" t="s">
        <v>70</v>
      </c>
      <c r="E2" s="13" t="s">
        <v>71</v>
      </c>
      <c r="F2" s="13" t="s">
        <v>72</v>
      </c>
      <c r="G2" s="9" t="s">
        <v>73</v>
      </c>
    </row>
    <row r="3" spans="1:10" ht="24.95" customHeight="1" x14ac:dyDescent="0.15">
      <c r="A3" s="8" t="s">
        <v>74</v>
      </c>
      <c r="B3" s="10" t="s">
        <v>75</v>
      </c>
      <c r="C3" s="14">
        <v>71.3</v>
      </c>
      <c r="D3" s="14">
        <f t="shared" ref="D3:D29" si="0">C3*0.6</f>
        <v>42.779999999999994</v>
      </c>
      <c r="E3" s="14">
        <v>87</v>
      </c>
      <c r="F3" s="14">
        <f t="shared" ref="F3:F29" si="1">E3*0.4</f>
        <v>34.800000000000004</v>
      </c>
      <c r="G3" s="25">
        <f t="shared" ref="G3:G29" si="2">D3+F3</f>
        <v>77.58</v>
      </c>
    </row>
    <row r="4" spans="1:10" s="7" customFormat="1" ht="24.95" customHeight="1" x14ac:dyDescent="0.15">
      <c r="A4" s="11" t="s">
        <v>76</v>
      </c>
      <c r="B4" s="12" t="s">
        <v>77</v>
      </c>
      <c r="C4" s="15">
        <v>67.3</v>
      </c>
      <c r="D4" s="14">
        <f t="shared" si="0"/>
        <v>40.379999999999995</v>
      </c>
      <c r="E4" s="15">
        <v>88</v>
      </c>
      <c r="F4" s="14">
        <f t="shared" si="1"/>
        <v>35.200000000000003</v>
      </c>
      <c r="G4" s="25">
        <f t="shared" si="2"/>
        <v>75.58</v>
      </c>
      <c r="J4"/>
    </row>
    <row r="5" spans="1:10" s="7" customFormat="1" ht="24.95" customHeight="1" x14ac:dyDescent="0.15">
      <c r="A5" s="11" t="s">
        <v>78</v>
      </c>
      <c r="B5" s="12" t="s">
        <v>79</v>
      </c>
      <c r="C5" s="15">
        <v>67.2</v>
      </c>
      <c r="D5" s="14">
        <f t="shared" si="0"/>
        <v>40.32</v>
      </c>
      <c r="E5" s="15">
        <v>83</v>
      </c>
      <c r="F5" s="14">
        <f t="shared" si="1"/>
        <v>33.200000000000003</v>
      </c>
      <c r="G5" s="25">
        <f t="shared" si="2"/>
        <v>73.52000000000001</v>
      </c>
      <c r="H5"/>
      <c r="J5"/>
    </row>
    <row r="6" spans="1:10" ht="24.95" customHeight="1" x14ac:dyDescent="0.15">
      <c r="A6" s="8" t="s">
        <v>86</v>
      </c>
      <c r="B6" s="10" t="s">
        <v>87</v>
      </c>
      <c r="C6" s="14">
        <v>61.5</v>
      </c>
      <c r="D6" s="14">
        <f t="shared" si="0"/>
        <v>36.9</v>
      </c>
      <c r="E6" s="14">
        <v>90.2</v>
      </c>
      <c r="F6" s="14">
        <f t="shared" si="1"/>
        <v>36.080000000000005</v>
      </c>
      <c r="G6" s="25">
        <f t="shared" si="2"/>
        <v>72.98</v>
      </c>
      <c r="H6" s="7"/>
    </row>
    <row r="7" spans="1:10" ht="24.95" customHeight="1" x14ac:dyDescent="0.15">
      <c r="A7" s="8" t="s">
        <v>82</v>
      </c>
      <c r="B7" s="10" t="s">
        <v>83</v>
      </c>
      <c r="C7" s="14">
        <v>64.2</v>
      </c>
      <c r="D7" s="14">
        <f t="shared" si="0"/>
        <v>38.520000000000003</v>
      </c>
      <c r="E7" s="14">
        <v>85.2</v>
      </c>
      <c r="F7" s="14">
        <f t="shared" si="1"/>
        <v>34.080000000000005</v>
      </c>
      <c r="G7" s="25">
        <f t="shared" si="2"/>
        <v>72.600000000000009</v>
      </c>
    </row>
    <row r="8" spans="1:10" ht="24.95" customHeight="1" x14ac:dyDescent="0.15">
      <c r="A8" s="8" t="s">
        <v>84</v>
      </c>
      <c r="B8" s="10" t="s">
        <v>85</v>
      </c>
      <c r="C8" s="14">
        <v>61.8</v>
      </c>
      <c r="D8" s="14">
        <f t="shared" si="0"/>
        <v>37.08</v>
      </c>
      <c r="E8" s="14">
        <v>85.6</v>
      </c>
      <c r="F8" s="14">
        <f t="shared" si="1"/>
        <v>34.24</v>
      </c>
      <c r="G8" s="25">
        <f t="shared" si="2"/>
        <v>71.319999999999993</v>
      </c>
      <c r="H8" s="7"/>
    </row>
    <row r="9" spans="1:10" ht="24.95" customHeight="1" x14ac:dyDescent="0.15">
      <c r="A9" s="8" t="s">
        <v>80</v>
      </c>
      <c r="B9" s="10" t="s">
        <v>81</v>
      </c>
      <c r="C9" s="14">
        <v>64.599999999999994</v>
      </c>
      <c r="D9" s="14">
        <f t="shared" si="0"/>
        <v>38.76</v>
      </c>
      <c r="E9" s="14">
        <v>81.2</v>
      </c>
      <c r="F9" s="14">
        <f t="shared" si="1"/>
        <v>32.480000000000004</v>
      </c>
      <c r="G9" s="25">
        <f t="shared" si="2"/>
        <v>71.240000000000009</v>
      </c>
    </row>
    <row r="10" spans="1:10" ht="24.95" customHeight="1" x14ac:dyDescent="0.15">
      <c r="A10" s="8" t="s">
        <v>88</v>
      </c>
      <c r="B10" s="10" t="s">
        <v>89</v>
      </c>
      <c r="C10" s="14">
        <v>59.6</v>
      </c>
      <c r="D10" s="14">
        <f t="shared" si="0"/>
        <v>35.76</v>
      </c>
      <c r="E10" s="14">
        <v>83.8</v>
      </c>
      <c r="F10" s="14">
        <f t="shared" si="1"/>
        <v>33.520000000000003</v>
      </c>
      <c r="G10" s="25">
        <f t="shared" si="2"/>
        <v>69.28</v>
      </c>
      <c r="H10" s="7"/>
    </row>
    <row r="11" spans="1:10" ht="24.95" customHeight="1" x14ac:dyDescent="0.15">
      <c r="A11" s="8" t="s">
        <v>92</v>
      </c>
      <c r="B11" s="10" t="s">
        <v>93</v>
      </c>
      <c r="C11" s="14">
        <v>57.3</v>
      </c>
      <c r="D11" s="14">
        <f t="shared" si="0"/>
        <v>34.379999999999995</v>
      </c>
      <c r="E11" s="14">
        <v>85.2</v>
      </c>
      <c r="F11" s="14">
        <f t="shared" si="1"/>
        <v>34.080000000000005</v>
      </c>
      <c r="G11" s="25">
        <f t="shared" si="2"/>
        <v>68.460000000000008</v>
      </c>
    </row>
    <row r="12" spans="1:10" ht="24.95" customHeight="1" x14ac:dyDescent="0.15">
      <c r="A12" s="8" t="s">
        <v>96</v>
      </c>
      <c r="B12" s="10" t="s">
        <v>97</v>
      </c>
      <c r="C12" s="14">
        <v>56.8</v>
      </c>
      <c r="D12" s="14">
        <f t="shared" si="0"/>
        <v>34.08</v>
      </c>
      <c r="E12" s="14">
        <v>84.8</v>
      </c>
      <c r="F12" s="14">
        <f t="shared" si="1"/>
        <v>33.92</v>
      </c>
      <c r="G12" s="25">
        <f t="shared" si="2"/>
        <v>68</v>
      </c>
      <c r="H12" s="7"/>
    </row>
    <row r="13" spans="1:10" ht="24.95" customHeight="1" x14ac:dyDescent="0.15">
      <c r="A13" s="8" t="s">
        <v>94</v>
      </c>
      <c r="B13" s="10" t="s">
        <v>95</v>
      </c>
      <c r="C13" s="14">
        <v>56.8</v>
      </c>
      <c r="D13" s="14">
        <f t="shared" si="0"/>
        <v>34.08</v>
      </c>
      <c r="E13" s="14">
        <v>83</v>
      </c>
      <c r="F13" s="14">
        <f t="shared" si="1"/>
        <v>33.200000000000003</v>
      </c>
      <c r="G13" s="25">
        <f t="shared" si="2"/>
        <v>67.28</v>
      </c>
    </row>
    <row r="14" spans="1:10" ht="24.95" customHeight="1" x14ac:dyDescent="0.15">
      <c r="A14" s="8" t="s">
        <v>90</v>
      </c>
      <c r="B14" s="10" t="s">
        <v>91</v>
      </c>
      <c r="C14" s="14">
        <v>59.3</v>
      </c>
      <c r="D14" s="14">
        <f t="shared" si="0"/>
        <v>35.58</v>
      </c>
      <c r="E14" s="14">
        <v>79.2</v>
      </c>
      <c r="F14" s="14">
        <f t="shared" si="1"/>
        <v>31.680000000000003</v>
      </c>
      <c r="G14" s="25">
        <f t="shared" si="2"/>
        <v>67.260000000000005</v>
      </c>
      <c r="H14" s="7"/>
    </row>
    <row r="15" spans="1:10" ht="24.95" customHeight="1" x14ac:dyDescent="0.15">
      <c r="A15" s="8" t="s">
        <v>102</v>
      </c>
      <c r="B15" s="10" t="s">
        <v>103</v>
      </c>
      <c r="C15" s="14">
        <v>54.4</v>
      </c>
      <c r="D15" s="14">
        <f t="shared" si="0"/>
        <v>32.64</v>
      </c>
      <c r="E15" s="14">
        <v>85.8</v>
      </c>
      <c r="F15" s="14">
        <f t="shared" si="1"/>
        <v>34.32</v>
      </c>
      <c r="G15" s="25">
        <f t="shared" si="2"/>
        <v>66.960000000000008</v>
      </c>
    </row>
    <row r="16" spans="1:10" ht="24.95" customHeight="1" x14ac:dyDescent="0.15">
      <c r="A16" s="8" t="s">
        <v>100</v>
      </c>
      <c r="B16" s="10" t="s">
        <v>101</v>
      </c>
      <c r="C16" s="14">
        <v>54.6</v>
      </c>
      <c r="D16" s="14">
        <f t="shared" si="0"/>
        <v>32.76</v>
      </c>
      <c r="E16" s="14">
        <v>84.8</v>
      </c>
      <c r="F16" s="14">
        <f t="shared" si="1"/>
        <v>33.92</v>
      </c>
      <c r="G16" s="25">
        <f t="shared" si="2"/>
        <v>66.680000000000007</v>
      </c>
      <c r="H16" s="7"/>
    </row>
    <row r="17" spans="1:8" ht="24.95" customHeight="1" x14ac:dyDescent="0.15">
      <c r="A17" s="8" t="s">
        <v>108</v>
      </c>
      <c r="B17" s="10" t="s">
        <v>109</v>
      </c>
      <c r="C17" s="14">
        <v>53.4</v>
      </c>
      <c r="D17" s="14">
        <f t="shared" si="0"/>
        <v>32.04</v>
      </c>
      <c r="E17" s="14">
        <v>86.6</v>
      </c>
      <c r="F17" s="14">
        <f t="shared" si="1"/>
        <v>34.64</v>
      </c>
      <c r="G17" s="25">
        <f t="shared" si="2"/>
        <v>66.680000000000007</v>
      </c>
    </row>
    <row r="18" spans="1:8" ht="24.95" customHeight="1" x14ac:dyDescent="0.15">
      <c r="A18" s="8" t="s">
        <v>98</v>
      </c>
      <c r="B18" s="10" t="s">
        <v>99</v>
      </c>
      <c r="C18" s="14">
        <v>56.3</v>
      </c>
      <c r="D18" s="14">
        <f t="shared" si="0"/>
        <v>33.779999999999994</v>
      </c>
      <c r="E18" s="14">
        <v>81.599999999999994</v>
      </c>
      <c r="F18" s="14">
        <f t="shared" si="1"/>
        <v>32.64</v>
      </c>
      <c r="G18" s="25">
        <f t="shared" si="2"/>
        <v>66.419999999999987</v>
      </c>
      <c r="H18" s="7"/>
    </row>
    <row r="19" spans="1:8" ht="24.95" customHeight="1" x14ac:dyDescent="0.15">
      <c r="A19" s="8" t="s">
        <v>116</v>
      </c>
      <c r="B19" s="10" t="s">
        <v>117</v>
      </c>
      <c r="C19" s="14">
        <v>51.8</v>
      </c>
      <c r="D19" s="14">
        <f t="shared" si="0"/>
        <v>31.08</v>
      </c>
      <c r="E19" s="14">
        <v>88</v>
      </c>
      <c r="F19" s="14">
        <f t="shared" si="1"/>
        <v>35.200000000000003</v>
      </c>
      <c r="G19" s="25">
        <f t="shared" si="2"/>
        <v>66.28</v>
      </c>
    </row>
    <row r="20" spans="1:8" ht="24.95" customHeight="1" x14ac:dyDescent="0.15">
      <c r="A20" s="8" t="s">
        <v>112</v>
      </c>
      <c r="B20" s="10" t="s">
        <v>113</v>
      </c>
      <c r="C20" s="14">
        <v>51.9</v>
      </c>
      <c r="D20" s="14">
        <f t="shared" si="0"/>
        <v>31.139999999999997</v>
      </c>
      <c r="E20" s="14">
        <v>85.8</v>
      </c>
      <c r="F20" s="14">
        <f t="shared" si="1"/>
        <v>34.32</v>
      </c>
      <c r="G20" s="25">
        <f t="shared" si="2"/>
        <v>65.459999999999994</v>
      </c>
      <c r="H20" s="7"/>
    </row>
    <row r="21" spans="1:8" ht="24.95" customHeight="1" x14ac:dyDescent="0.15">
      <c r="A21" s="8" t="s">
        <v>106</v>
      </c>
      <c r="B21" s="10" t="s">
        <v>107</v>
      </c>
      <c r="C21" s="14">
        <v>53.5</v>
      </c>
      <c r="D21" s="14">
        <f t="shared" si="0"/>
        <v>32.1</v>
      </c>
      <c r="E21" s="14">
        <v>83.2</v>
      </c>
      <c r="F21" s="14">
        <f t="shared" si="1"/>
        <v>33.28</v>
      </c>
      <c r="G21" s="25">
        <f t="shared" si="2"/>
        <v>65.38</v>
      </c>
    </row>
    <row r="22" spans="1:8" ht="24.95" customHeight="1" x14ac:dyDescent="0.15">
      <c r="A22" s="8" t="s">
        <v>104</v>
      </c>
      <c r="B22" s="10" t="s">
        <v>105</v>
      </c>
      <c r="C22" s="14">
        <v>54.1</v>
      </c>
      <c r="D22" s="14">
        <f t="shared" si="0"/>
        <v>32.46</v>
      </c>
      <c r="E22" s="14">
        <v>82</v>
      </c>
      <c r="F22" s="14">
        <f t="shared" si="1"/>
        <v>32.800000000000004</v>
      </c>
      <c r="G22" s="25">
        <f t="shared" si="2"/>
        <v>65.260000000000005</v>
      </c>
      <c r="H22" s="7"/>
    </row>
    <row r="23" spans="1:8" ht="24.95" customHeight="1" x14ac:dyDescent="0.15">
      <c r="A23" s="8" t="s">
        <v>110</v>
      </c>
      <c r="B23" s="10" t="s">
        <v>111</v>
      </c>
      <c r="C23" s="14">
        <v>52</v>
      </c>
      <c r="D23" s="14">
        <f t="shared" si="0"/>
        <v>31.2</v>
      </c>
      <c r="E23" s="14">
        <v>83.6</v>
      </c>
      <c r="F23" s="14">
        <f t="shared" si="1"/>
        <v>33.44</v>
      </c>
      <c r="G23" s="25">
        <f t="shared" si="2"/>
        <v>64.64</v>
      </c>
    </row>
    <row r="24" spans="1:8" ht="24.95" customHeight="1" x14ac:dyDescent="0.15">
      <c r="A24" s="8" t="s">
        <v>114</v>
      </c>
      <c r="B24" s="10" t="s">
        <v>115</v>
      </c>
      <c r="C24" s="14">
        <v>51.8</v>
      </c>
      <c r="D24" s="14">
        <f t="shared" si="0"/>
        <v>31.08</v>
      </c>
      <c r="E24" s="14">
        <v>82.8</v>
      </c>
      <c r="F24" s="14">
        <f t="shared" si="1"/>
        <v>33.119999999999997</v>
      </c>
      <c r="G24" s="25">
        <f t="shared" si="2"/>
        <v>64.199999999999989</v>
      </c>
      <c r="H24" s="7"/>
    </row>
    <row r="25" spans="1:8" ht="24.95" customHeight="1" x14ac:dyDescent="0.15">
      <c r="A25" s="8" t="s">
        <v>124</v>
      </c>
      <c r="B25" s="10" t="s">
        <v>125</v>
      </c>
      <c r="C25" s="14">
        <v>46.7</v>
      </c>
      <c r="D25" s="14">
        <f t="shared" si="0"/>
        <v>28.02</v>
      </c>
      <c r="E25" s="14">
        <v>88.6</v>
      </c>
      <c r="F25" s="14">
        <f t="shared" si="1"/>
        <v>35.44</v>
      </c>
      <c r="G25" s="25">
        <f t="shared" si="2"/>
        <v>63.459999999999994</v>
      </c>
    </row>
    <row r="26" spans="1:8" ht="24.95" customHeight="1" x14ac:dyDescent="0.15">
      <c r="A26" s="8" t="s">
        <v>126</v>
      </c>
      <c r="B26" s="10" t="s">
        <v>127</v>
      </c>
      <c r="C26" s="14">
        <v>46.7</v>
      </c>
      <c r="D26" s="14">
        <f t="shared" si="0"/>
        <v>28.02</v>
      </c>
      <c r="E26" s="14">
        <v>85.6</v>
      </c>
      <c r="F26" s="14">
        <f t="shared" si="1"/>
        <v>34.24</v>
      </c>
      <c r="G26" s="25">
        <f t="shared" si="2"/>
        <v>62.260000000000005</v>
      </c>
      <c r="H26" s="7"/>
    </row>
    <row r="27" spans="1:8" ht="24.95" customHeight="1" x14ac:dyDescent="0.15">
      <c r="A27" s="8" t="s">
        <v>118</v>
      </c>
      <c r="B27" s="10" t="s">
        <v>119</v>
      </c>
      <c r="C27" s="14">
        <v>50.4</v>
      </c>
      <c r="D27" s="14">
        <f t="shared" si="0"/>
        <v>30.24</v>
      </c>
      <c r="E27" s="14">
        <v>79.8</v>
      </c>
      <c r="F27" s="14">
        <f t="shared" si="1"/>
        <v>31.92</v>
      </c>
      <c r="G27" s="25">
        <f t="shared" si="2"/>
        <v>62.16</v>
      </c>
    </row>
    <row r="28" spans="1:8" ht="24.95" customHeight="1" x14ac:dyDescent="0.15">
      <c r="A28" s="8" t="s">
        <v>122</v>
      </c>
      <c r="B28" s="10" t="s">
        <v>123</v>
      </c>
      <c r="C28" s="14">
        <v>48.4</v>
      </c>
      <c r="D28" s="14">
        <f t="shared" si="0"/>
        <v>29.04</v>
      </c>
      <c r="E28" s="14">
        <v>82.6</v>
      </c>
      <c r="F28" s="14">
        <f t="shared" si="1"/>
        <v>33.04</v>
      </c>
      <c r="G28" s="25">
        <f t="shared" si="2"/>
        <v>62.08</v>
      </c>
      <c r="H28" s="7"/>
    </row>
    <row r="29" spans="1:8" ht="24.95" customHeight="1" x14ac:dyDescent="0.15">
      <c r="A29" s="8" t="s">
        <v>120</v>
      </c>
      <c r="B29" s="10" t="s">
        <v>121</v>
      </c>
      <c r="C29" s="14">
        <v>48.9</v>
      </c>
      <c r="D29" s="14">
        <f t="shared" si="0"/>
        <v>29.339999999999996</v>
      </c>
      <c r="E29" s="14">
        <v>81</v>
      </c>
      <c r="F29" s="14">
        <f t="shared" si="1"/>
        <v>32.4</v>
      </c>
      <c r="G29" s="25">
        <f t="shared" si="2"/>
        <v>61.739999999999995</v>
      </c>
    </row>
    <row r="30" spans="1:8" x14ac:dyDescent="0.15">
      <c r="B30" s="1"/>
      <c r="C30" s="1"/>
    </row>
    <row r="31" spans="1:8" x14ac:dyDescent="0.15">
      <c r="B31" s="1"/>
      <c r="C31" s="1"/>
    </row>
  </sheetData>
  <autoFilter ref="D1:D31"/>
  <mergeCells count="1">
    <mergeCell ref="A1:I1"/>
  </mergeCells>
  <phoneticPr fontId="1" type="noConversion"/>
  <pageMargins left="0.97" right="0.16" top="0.35433070866141736" bottom="0.74803149606299213" header="0.31496062992125984" footer="0.31496062992125984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政务辅助人员成绩汇总表女</vt:lpstr>
      <vt:lpstr>政务辅助人员成绩汇总表男</vt:lpstr>
      <vt:lpstr>Sheet2</vt:lpstr>
      <vt:lpstr>Sheet3</vt:lpstr>
      <vt:lpstr>政务辅助人员成绩汇总表男!Print_Titles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微软用户</cp:lastModifiedBy>
  <cp:lastPrinted>2019-05-21T03:23:17Z</cp:lastPrinted>
  <dcterms:created xsi:type="dcterms:W3CDTF">2019-05-11T07:29:46Z</dcterms:created>
  <dcterms:modified xsi:type="dcterms:W3CDTF">2019-05-21T10:07:43Z</dcterms:modified>
</cp:coreProperties>
</file>