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600" windowHeight="9912"/>
  </bookViews>
  <sheets>
    <sheet name="考试招录计划" sheetId="1" r:id="rId1"/>
  </sheets>
  <definedNames>
    <definedName name="_xlnm._FilterDatabase" localSheetId="0" hidden="1">考试招录计划!$B$2:$T$41</definedName>
    <definedName name="_xlnm.Print_Area" localSheetId="0">考试招录计划!$A$1:$T$41</definedName>
    <definedName name="_xlnm.Print_Titles" localSheetId="0">考试招录计划!$1:$2</definedName>
  </definedNames>
  <calcPr calcId="145621"/>
</workbook>
</file>

<file path=xl/calcChain.xml><?xml version="1.0" encoding="utf-8"?>
<calcChain xmlns="http://schemas.openxmlformats.org/spreadsheetml/2006/main">
  <c r="S40" i="1" l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T39" i="1"/>
  <c r="T38" i="1"/>
  <c r="T37" i="1"/>
  <c r="T40" i="1" s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T35" i="1"/>
  <c r="T34" i="1"/>
  <c r="T33" i="1"/>
  <c r="T32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T30" i="1"/>
  <c r="T29" i="1"/>
  <c r="T28" i="1"/>
  <c r="T27" i="1"/>
  <c r="T26" i="1"/>
  <c r="T25" i="1"/>
  <c r="T24" i="1"/>
  <c r="T23" i="1"/>
  <c r="T22" i="1"/>
  <c r="T21" i="1"/>
  <c r="T20" i="1"/>
  <c r="T19" i="1"/>
  <c r="S18" i="1"/>
  <c r="S41" i="1" s="1"/>
  <c r="R18" i="1"/>
  <c r="R41" i="1" s="1"/>
  <c r="Q18" i="1"/>
  <c r="Q41" i="1" s="1"/>
  <c r="P18" i="1"/>
  <c r="P41" i="1" s="1"/>
  <c r="O18" i="1"/>
  <c r="O41" i="1" s="1"/>
  <c r="N18" i="1"/>
  <c r="N41" i="1" s="1"/>
  <c r="M18" i="1"/>
  <c r="M41" i="1" s="1"/>
  <c r="L18" i="1"/>
  <c r="L41" i="1" s="1"/>
  <c r="K18" i="1"/>
  <c r="K41" i="1" s="1"/>
  <c r="J18" i="1"/>
  <c r="J41" i="1" s="1"/>
  <c r="I18" i="1"/>
  <c r="I41" i="1" s="1"/>
  <c r="H18" i="1"/>
  <c r="H41" i="1" s="1"/>
  <c r="G18" i="1"/>
  <c r="G41" i="1" s="1"/>
  <c r="F18" i="1"/>
  <c r="F41" i="1" s="1"/>
  <c r="E18" i="1"/>
  <c r="E41" i="1" s="1"/>
  <c r="D18" i="1"/>
  <c r="D41" i="1" s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T31" i="1" l="1"/>
  <c r="T36" i="1"/>
  <c r="T18" i="1"/>
  <c r="T41" i="1" s="1"/>
</calcChain>
</file>

<file path=xl/sharedStrings.xml><?xml version="1.0" encoding="utf-8"?>
<sst xmlns="http://schemas.openxmlformats.org/spreadsheetml/2006/main" count="94" uniqueCount="61">
  <si>
    <t>2019年市直学校考试招录单位及计划</t>
  </si>
  <si>
    <t>序号</t>
  </si>
  <si>
    <t>单位</t>
  </si>
  <si>
    <t>层次</t>
  </si>
  <si>
    <t>语文</t>
  </si>
  <si>
    <t>数学</t>
  </si>
  <si>
    <t>英语</t>
  </si>
  <si>
    <t>物理</t>
  </si>
  <si>
    <t>化学</t>
  </si>
  <si>
    <t>生物</t>
  </si>
  <si>
    <t>思想政治/思想品德</t>
  </si>
  <si>
    <t>地理</t>
  </si>
  <si>
    <t>体育与健康</t>
  </si>
  <si>
    <t>音乐</t>
  </si>
  <si>
    <t>美术</t>
  </si>
  <si>
    <t>信息技术</t>
  </si>
  <si>
    <t>俄语</t>
  </si>
  <si>
    <t>烹饪</t>
  </si>
  <si>
    <t>心理健康教育</t>
  </si>
  <si>
    <t>幼儿园</t>
  </si>
  <si>
    <t>合计</t>
  </si>
  <si>
    <t>洛阳市第二中学</t>
  </si>
  <si>
    <t>高中</t>
  </si>
  <si>
    <t>洛阳市第三中学</t>
  </si>
  <si>
    <t>洛阳市第八中学</t>
  </si>
  <si>
    <t>洛阳市第九中学</t>
  </si>
  <si>
    <t>洛阳外国语学校</t>
  </si>
  <si>
    <t>洛阳市第十四中学</t>
  </si>
  <si>
    <t>洛阳市第十九中学</t>
  </si>
  <si>
    <t>洛阳市回民中学</t>
  </si>
  <si>
    <t>洛阳市第四十中学</t>
  </si>
  <si>
    <t>洛阳市第五十九中学</t>
  </si>
  <si>
    <t>洛阳理工学院附属中学</t>
  </si>
  <si>
    <t>洛阳市第一职业高中</t>
  </si>
  <si>
    <t>职高</t>
  </si>
  <si>
    <t>洛阳市第四职业高中</t>
  </si>
  <si>
    <t>洛阳市第一职业中等专业学校</t>
  </si>
  <si>
    <t>洛阳旅游学校</t>
  </si>
  <si>
    <t>高中合计</t>
  </si>
  <si>
    <t>洛阳市第五中学</t>
  </si>
  <si>
    <t>初中</t>
  </si>
  <si>
    <t>洛阳市第二十六中学</t>
  </si>
  <si>
    <t>洛阳市第四十八中学</t>
  </si>
  <si>
    <t>洛阳市第五十一中学</t>
  </si>
  <si>
    <t>洛阳市第五十五中学</t>
  </si>
  <si>
    <t>洛阳市第五十六中学</t>
  </si>
  <si>
    <t>洛阳市第五十八中学</t>
  </si>
  <si>
    <t>洛阳市东方第二中学</t>
  </si>
  <si>
    <t>洛阳市东升第二中学</t>
  </si>
  <si>
    <t>洛阳市东升第三中学</t>
  </si>
  <si>
    <t>洛阳市特殊教育中心学校</t>
  </si>
  <si>
    <t>初中合计</t>
  </si>
  <si>
    <t>洛阳市实验小学</t>
  </si>
  <si>
    <t>小学</t>
  </si>
  <si>
    <t>洛阳市第五十四中学</t>
  </si>
  <si>
    <t>小学合计</t>
  </si>
  <si>
    <t>洛阳市直机关第一幼儿园</t>
  </si>
  <si>
    <t>洛阳市直机关第二幼儿园</t>
  </si>
  <si>
    <t>洛阳市实验幼儿园</t>
  </si>
  <si>
    <t>幼儿园合计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</si>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</sst>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24"/>
      <name val="方正小标宋简体"/>
      <family val="4"/>
      <charset val="134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tabSelected="1" workbookViewId="0">
      <pane xSplit="2" ySplit="2" topLeftCell="C3" activePane="bottomRight" state="frozen"/>
      <selection pane="topRight"/>
      <selection pane="bottomLeft"/>
      <selection pane="bottomRight" activeCell="E7" sqref="E7"/>
    </sheetView>
  </sheetViews>
  <sheetFormatPr defaultColWidth="9" defaultRowHeight="14.4"/>
  <cols>
    <col min="1" max="1" width="3.21875" style="3" customWidth="1"/>
    <col min="2" max="2" width="19.6640625" style="4" customWidth="1"/>
    <col min="3" max="3" width="6.44140625" style="5" customWidth="1"/>
    <col min="4" max="9" width="5.21875" style="4" customWidth="1"/>
    <col min="10" max="10" width="5.77734375" style="4" customWidth="1"/>
    <col min="11" max="11" width="5.44140625" style="4" customWidth="1"/>
    <col min="12" max="12" width="4.6640625" style="4" customWidth="1"/>
    <col min="13" max="20" width="5" style="4" customWidth="1"/>
    <col min="21" max="16384" width="9" style="4"/>
  </cols>
  <sheetData>
    <row r="1" spans="1:20" ht="37.200000000000003" customHeight="1">
      <c r="A1" s="6"/>
      <c r="B1" s="15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s="1" customFormat="1" ht="62.4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3" t="s">
        <v>10</v>
      </c>
      <c r="K2" s="8" t="s">
        <v>11</v>
      </c>
      <c r="L2" s="13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13" t="s">
        <v>18</v>
      </c>
      <c r="S2" s="8" t="s">
        <v>19</v>
      </c>
      <c r="T2" s="8" t="s">
        <v>20</v>
      </c>
    </row>
    <row r="3" spans="1:20" s="1" customFormat="1" ht="24.6" customHeight="1">
      <c r="A3" s="9">
        <v>1</v>
      </c>
      <c r="B3" s="10" t="s">
        <v>21</v>
      </c>
      <c r="C3" s="11" t="s">
        <v>22</v>
      </c>
      <c r="D3" s="9"/>
      <c r="E3" s="9"/>
      <c r="F3" s="9">
        <v>1</v>
      </c>
      <c r="G3" s="9">
        <v>1</v>
      </c>
      <c r="H3" s="9"/>
      <c r="I3" s="9"/>
      <c r="J3" s="9"/>
      <c r="K3" s="9"/>
      <c r="L3" s="9">
        <v>1</v>
      </c>
      <c r="M3" s="9"/>
      <c r="N3" s="9"/>
      <c r="O3" s="9"/>
      <c r="P3" s="9"/>
      <c r="Q3" s="9"/>
      <c r="R3" s="9">
        <v>1</v>
      </c>
      <c r="S3" s="9"/>
      <c r="T3" s="9">
        <f t="shared" ref="T3:T17" si="0">SUM(D3:S3)</f>
        <v>4</v>
      </c>
    </row>
    <row r="4" spans="1:20" s="2" customFormat="1" ht="24.6" customHeight="1">
      <c r="A4" s="7">
        <v>2</v>
      </c>
      <c r="B4" s="10" t="s">
        <v>23</v>
      </c>
      <c r="C4" s="11" t="s">
        <v>22</v>
      </c>
      <c r="D4" s="9">
        <v>2</v>
      </c>
      <c r="E4" s="9">
        <v>3</v>
      </c>
      <c r="F4" s="9"/>
      <c r="G4" s="9">
        <v>1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>
        <f t="shared" si="0"/>
        <v>6</v>
      </c>
    </row>
    <row r="5" spans="1:20" s="2" customFormat="1" ht="24.6" customHeight="1">
      <c r="A5" s="9">
        <v>3</v>
      </c>
      <c r="B5" s="10" t="s">
        <v>24</v>
      </c>
      <c r="C5" s="11" t="s">
        <v>22</v>
      </c>
      <c r="D5" s="9">
        <v>1</v>
      </c>
      <c r="E5" s="9">
        <v>1</v>
      </c>
      <c r="F5" s="9"/>
      <c r="G5" s="9">
        <v>1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>
        <f t="shared" si="0"/>
        <v>3</v>
      </c>
    </row>
    <row r="6" spans="1:20" s="2" customFormat="1" ht="24.6" customHeight="1">
      <c r="A6" s="7">
        <v>4</v>
      </c>
      <c r="B6" s="10" t="s">
        <v>25</v>
      </c>
      <c r="C6" s="11" t="s">
        <v>22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>
        <f t="shared" si="0"/>
        <v>0</v>
      </c>
    </row>
    <row r="7" spans="1:20" s="2" customFormat="1" ht="24.6" customHeight="1">
      <c r="A7" s="9">
        <v>5</v>
      </c>
      <c r="B7" s="10" t="s">
        <v>26</v>
      </c>
      <c r="C7" s="11" t="s">
        <v>22</v>
      </c>
      <c r="D7" s="9"/>
      <c r="E7" s="9"/>
      <c r="F7" s="9">
        <v>3</v>
      </c>
      <c r="G7" s="9"/>
      <c r="H7" s="9"/>
      <c r="I7" s="9"/>
      <c r="J7" s="9"/>
      <c r="K7" s="9"/>
      <c r="L7" s="9"/>
      <c r="M7" s="9"/>
      <c r="N7" s="9"/>
      <c r="O7" s="9"/>
      <c r="P7" s="9">
        <v>1</v>
      </c>
      <c r="Q7" s="9"/>
      <c r="R7" s="9"/>
      <c r="S7" s="9"/>
      <c r="T7" s="9">
        <f t="shared" si="0"/>
        <v>4</v>
      </c>
    </row>
    <row r="8" spans="1:20" s="2" customFormat="1" ht="24.6" customHeight="1">
      <c r="A8" s="7">
        <v>6</v>
      </c>
      <c r="B8" s="10" t="s">
        <v>27</v>
      </c>
      <c r="C8" s="11" t="s">
        <v>22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>
        <f t="shared" si="0"/>
        <v>0</v>
      </c>
    </row>
    <row r="9" spans="1:20" s="2" customFormat="1" ht="24.6" customHeight="1">
      <c r="A9" s="9">
        <v>7</v>
      </c>
      <c r="B9" s="10" t="s">
        <v>28</v>
      </c>
      <c r="C9" s="11" t="s">
        <v>22</v>
      </c>
      <c r="D9" s="9"/>
      <c r="E9" s="9"/>
      <c r="F9" s="9"/>
      <c r="G9" s="9"/>
      <c r="H9" s="9"/>
      <c r="I9" s="9"/>
      <c r="J9" s="9"/>
      <c r="K9" s="9"/>
      <c r="L9" s="9">
        <v>1</v>
      </c>
      <c r="M9" s="9"/>
      <c r="N9" s="9"/>
      <c r="O9" s="9"/>
      <c r="P9" s="9"/>
      <c r="Q9" s="9"/>
      <c r="R9" s="9"/>
      <c r="S9" s="9"/>
      <c r="T9" s="9">
        <f t="shared" si="0"/>
        <v>1</v>
      </c>
    </row>
    <row r="10" spans="1:20" s="2" customFormat="1" ht="24.6" customHeight="1">
      <c r="A10" s="7">
        <v>8</v>
      </c>
      <c r="B10" s="10" t="s">
        <v>29</v>
      </c>
      <c r="C10" s="11" t="s">
        <v>22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>
        <f t="shared" si="0"/>
        <v>0</v>
      </c>
    </row>
    <row r="11" spans="1:20" s="2" customFormat="1" ht="24.6" customHeight="1">
      <c r="A11" s="9">
        <v>9</v>
      </c>
      <c r="B11" s="10" t="s">
        <v>30</v>
      </c>
      <c r="C11" s="11" t="s">
        <v>22</v>
      </c>
      <c r="D11" s="9"/>
      <c r="E11" s="9"/>
      <c r="F11" s="9"/>
      <c r="G11" s="9"/>
      <c r="H11" s="9"/>
      <c r="I11" s="9">
        <v>1</v>
      </c>
      <c r="J11" s="9">
        <v>1</v>
      </c>
      <c r="K11" s="9"/>
      <c r="L11" s="9"/>
      <c r="M11" s="9"/>
      <c r="N11" s="9"/>
      <c r="O11" s="9"/>
      <c r="P11" s="9"/>
      <c r="Q11" s="9"/>
      <c r="R11" s="9"/>
      <c r="S11" s="9"/>
      <c r="T11" s="9">
        <f t="shared" si="0"/>
        <v>2</v>
      </c>
    </row>
    <row r="12" spans="1:20" s="2" customFormat="1" ht="24.6" customHeight="1">
      <c r="A12" s="7">
        <v>10</v>
      </c>
      <c r="B12" s="10" t="s">
        <v>31</v>
      </c>
      <c r="C12" s="11" t="s">
        <v>22</v>
      </c>
      <c r="D12" s="9"/>
      <c r="E12" s="9"/>
      <c r="F12" s="9"/>
      <c r="G12" s="9">
        <v>1</v>
      </c>
      <c r="H12" s="9">
        <v>1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>
        <f t="shared" si="0"/>
        <v>2</v>
      </c>
    </row>
    <row r="13" spans="1:20" s="2" customFormat="1" ht="24.6" customHeight="1">
      <c r="A13" s="9">
        <v>11</v>
      </c>
      <c r="B13" s="10" t="s">
        <v>32</v>
      </c>
      <c r="C13" s="11" t="s">
        <v>22</v>
      </c>
      <c r="D13" s="9"/>
      <c r="E13" s="9"/>
      <c r="F13" s="9">
        <v>1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>
        <f t="shared" si="0"/>
        <v>1</v>
      </c>
    </row>
    <row r="14" spans="1:20" s="2" customFormat="1" ht="24.6" customHeight="1">
      <c r="A14" s="7">
        <v>12</v>
      </c>
      <c r="B14" s="10" t="s">
        <v>33</v>
      </c>
      <c r="C14" s="11" t="s">
        <v>34</v>
      </c>
      <c r="D14" s="9"/>
      <c r="E14" s="9"/>
      <c r="F14" s="9"/>
      <c r="G14" s="9"/>
      <c r="H14" s="9"/>
      <c r="I14" s="9"/>
      <c r="J14" s="9">
        <v>1</v>
      </c>
      <c r="K14" s="9">
        <v>1</v>
      </c>
      <c r="L14" s="9">
        <v>1</v>
      </c>
      <c r="M14" s="9"/>
      <c r="N14" s="9">
        <v>1</v>
      </c>
      <c r="O14" s="9">
        <v>2</v>
      </c>
      <c r="P14" s="9"/>
      <c r="Q14" s="9">
        <v>1</v>
      </c>
      <c r="R14" s="9"/>
      <c r="S14" s="9"/>
      <c r="T14" s="9">
        <f t="shared" si="0"/>
        <v>7</v>
      </c>
    </row>
    <row r="15" spans="1:20" s="2" customFormat="1" ht="24.6" customHeight="1">
      <c r="A15" s="9">
        <v>13</v>
      </c>
      <c r="B15" s="10" t="s">
        <v>35</v>
      </c>
      <c r="C15" s="11" t="s">
        <v>34</v>
      </c>
      <c r="D15" s="9"/>
      <c r="E15" s="9">
        <v>1</v>
      </c>
      <c r="F15" s="9"/>
      <c r="G15" s="9">
        <v>1</v>
      </c>
      <c r="H15" s="9">
        <v>1</v>
      </c>
      <c r="I15" s="9"/>
      <c r="J15" s="9"/>
      <c r="K15" s="9"/>
      <c r="L15" s="9"/>
      <c r="M15" s="9"/>
      <c r="N15" s="9"/>
      <c r="O15" s="9">
        <v>1</v>
      </c>
      <c r="P15" s="9"/>
      <c r="Q15" s="9"/>
      <c r="R15" s="9"/>
      <c r="S15" s="9"/>
      <c r="T15" s="9">
        <f t="shared" si="0"/>
        <v>4</v>
      </c>
    </row>
    <row r="16" spans="1:20" s="2" customFormat="1" ht="24.6" customHeight="1">
      <c r="A16" s="7">
        <v>14</v>
      </c>
      <c r="B16" s="10" t="s">
        <v>36</v>
      </c>
      <c r="C16" s="11" t="s">
        <v>34</v>
      </c>
      <c r="D16" s="9"/>
      <c r="E16" s="9">
        <v>1</v>
      </c>
      <c r="F16" s="9"/>
      <c r="G16" s="9"/>
      <c r="H16" s="9"/>
      <c r="I16" s="9"/>
      <c r="J16" s="9"/>
      <c r="K16" s="9"/>
      <c r="L16" s="9">
        <v>1</v>
      </c>
      <c r="M16" s="9"/>
      <c r="N16" s="9"/>
      <c r="O16" s="9"/>
      <c r="P16" s="9"/>
      <c r="Q16" s="9">
        <v>2</v>
      </c>
      <c r="R16" s="9"/>
      <c r="S16" s="9"/>
      <c r="T16" s="9">
        <f t="shared" si="0"/>
        <v>4</v>
      </c>
    </row>
    <row r="17" spans="1:20" s="2" customFormat="1" ht="24.6" customHeight="1">
      <c r="A17" s="9">
        <v>15</v>
      </c>
      <c r="B17" s="10" t="s">
        <v>37</v>
      </c>
      <c r="C17" s="11" t="s">
        <v>34</v>
      </c>
      <c r="D17" s="9"/>
      <c r="E17" s="9"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>
        <v>1</v>
      </c>
      <c r="R17" s="9"/>
      <c r="S17" s="9"/>
      <c r="T17" s="9">
        <f t="shared" si="0"/>
        <v>2</v>
      </c>
    </row>
    <row r="18" spans="1:20" s="2" customFormat="1" ht="24.6" customHeight="1">
      <c r="A18" s="16" t="s">
        <v>38</v>
      </c>
      <c r="B18" s="16"/>
      <c r="C18" s="16"/>
      <c r="D18" s="9">
        <f t="shared" ref="D18:T18" si="1">SUM(D3:D17)</f>
        <v>3</v>
      </c>
      <c r="E18" s="9">
        <f t="shared" si="1"/>
        <v>7</v>
      </c>
      <c r="F18" s="9">
        <f t="shared" si="1"/>
        <v>5</v>
      </c>
      <c r="G18" s="9">
        <f t="shared" si="1"/>
        <v>5</v>
      </c>
      <c r="H18" s="9">
        <f t="shared" si="1"/>
        <v>2</v>
      </c>
      <c r="I18" s="9">
        <f t="shared" si="1"/>
        <v>1</v>
      </c>
      <c r="J18" s="9">
        <f t="shared" si="1"/>
        <v>2</v>
      </c>
      <c r="K18" s="9">
        <f t="shared" si="1"/>
        <v>1</v>
      </c>
      <c r="L18" s="9">
        <f t="shared" si="1"/>
        <v>4</v>
      </c>
      <c r="M18" s="9">
        <f t="shared" si="1"/>
        <v>0</v>
      </c>
      <c r="N18" s="9">
        <f t="shared" si="1"/>
        <v>1</v>
      </c>
      <c r="O18" s="9">
        <f t="shared" si="1"/>
        <v>3</v>
      </c>
      <c r="P18" s="9">
        <f t="shared" si="1"/>
        <v>1</v>
      </c>
      <c r="Q18" s="9">
        <f t="shared" si="1"/>
        <v>4</v>
      </c>
      <c r="R18" s="9">
        <f t="shared" si="1"/>
        <v>1</v>
      </c>
      <c r="S18" s="9">
        <f t="shared" si="1"/>
        <v>0</v>
      </c>
      <c r="T18" s="9">
        <f t="shared" si="1"/>
        <v>40</v>
      </c>
    </row>
    <row r="19" spans="1:20" s="2" customFormat="1" ht="28.05" customHeight="1">
      <c r="A19" s="9">
        <v>1</v>
      </c>
      <c r="B19" s="10" t="s">
        <v>39</v>
      </c>
      <c r="C19" s="11" t="s">
        <v>40</v>
      </c>
      <c r="D19" s="9"/>
      <c r="E19" s="9"/>
      <c r="F19" s="9">
        <v>1</v>
      </c>
      <c r="G19" s="9"/>
      <c r="H19" s="9"/>
      <c r="I19" s="9"/>
      <c r="J19" s="9"/>
      <c r="K19" s="9"/>
      <c r="L19" s="9">
        <v>1</v>
      </c>
      <c r="M19" s="9"/>
      <c r="N19" s="9"/>
      <c r="O19" s="9"/>
      <c r="P19" s="9"/>
      <c r="Q19" s="9"/>
      <c r="R19" s="9"/>
      <c r="S19" s="9"/>
      <c r="T19" s="9">
        <f t="shared" ref="T19:T30" si="2">SUM(D19:S19)</f>
        <v>2</v>
      </c>
    </row>
    <row r="20" spans="1:20" s="2" customFormat="1" ht="28.05" customHeight="1">
      <c r="A20" s="7">
        <v>2</v>
      </c>
      <c r="B20" s="10" t="s">
        <v>26</v>
      </c>
      <c r="C20" s="11" t="s">
        <v>40</v>
      </c>
      <c r="D20" s="9"/>
      <c r="E20" s="9"/>
      <c r="F20" s="9">
        <v>1</v>
      </c>
      <c r="G20" s="9"/>
      <c r="H20" s="9"/>
      <c r="I20" s="9"/>
      <c r="J20" s="9"/>
      <c r="K20" s="9"/>
      <c r="L20" s="9"/>
      <c r="M20" s="9"/>
      <c r="N20" s="9"/>
      <c r="O20" s="9"/>
      <c r="P20" s="9">
        <v>1</v>
      </c>
      <c r="Q20" s="9"/>
      <c r="R20" s="9"/>
      <c r="S20" s="9"/>
      <c r="T20" s="9">
        <f t="shared" si="2"/>
        <v>2</v>
      </c>
    </row>
    <row r="21" spans="1:20" s="2" customFormat="1" ht="28.05" customHeight="1">
      <c r="A21" s="9">
        <v>3</v>
      </c>
      <c r="B21" s="10" t="s">
        <v>41</v>
      </c>
      <c r="C21" s="11" t="s">
        <v>40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>
        <f t="shared" si="2"/>
        <v>0</v>
      </c>
    </row>
    <row r="22" spans="1:20" s="2" customFormat="1" ht="28.05" customHeight="1">
      <c r="A22" s="7">
        <v>4</v>
      </c>
      <c r="B22" s="10" t="s">
        <v>42</v>
      </c>
      <c r="C22" s="11" t="s">
        <v>40</v>
      </c>
      <c r="D22" s="9">
        <v>2</v>
      </c>
      <c r="E22" s="9">
        <v>1</v>
      </c>
      <c r="F22" s="9"/>
      <c r="G22" s="9">
        <v>1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>
        <f t="shared" si="2"/>
        <v>4</v>
      </c>
    </row>
    <row r="23" spans="1:20" s="2" customFormat="1" ht="28.05" customHeight="1">
      <c r="A23" s="9">
        <v>5</v>
      </c>
      <c r="B23" s="10" t="s">
        <v>43</v>
      </c>
      <c r="C23" s="11" t="s">
        <v>40</v>
      </c>
      <c r="D23" s="9"/>
      <c r="E23" s="9">
        <v>1</v>
      </c>
      <c r="F23" s="9"/>
      <c r="G23" s="9">
        <v>1</v>
      </c>
      <c r="H23" s="9"/>
      <c r="I23" s="9"/>
      <c r="J23" s="9"/>
      <c r="K23" s="9"/>
      <c r="L23" s="9">
        <v>1</v>
      </c>
      <c r="M23" s="9"/>
      <c r="N23" s="9"/>
      <c r="O23" s="9"/>
      <c r="P23" s="9"/>
      <c r="Q23" s="9"/>
      <c r="R23" s="9"/>
      <c r="S23" s="9"/>
      <c r="T23" s="9">
        <f t="shared" si="2"/>
        <v>3</v>
      </c>
    </row>
    <row r="24" spans="1:20" s="2" customFormat="1" ht="28.05" customHeight="1">
      <c r="A24" s="7">
        <v>6</v>
      </c>
      <c r="B24" s="10" t="s">
        <v>44</v>
      </c>
      <c r="C24" s="11" t="s">
        <v>40</v>
      </c>
      <c r="D24" s="9"/>
      <c r="E24" s="9"/>
      <c r="F24" s="9"/>
      <c r="G24" s="9">
        <v>1</v>
      </c>
      <c r="H24" s="9"/>
      <c r="I24" s="9"/>
      <c r="J24" s="9"/>
      <c r="K24" s="9"/>
      <c r="L24" s="9">
        <v>1</v>
      </c>
      <c r="M24" s="9"/>
      <c r="N24" s="9"/>
      <c r="O24" s="9"/>
      <c r="P24" s="9"/>
      <c r="Q24" s="9"/>
      <c r="R24" s="9"/>
      <c r="S24" s="9"/>
      <c r="T24" s="9">
        <f t="shared" si="2"/>
        <v>2</v>
      </c>
    </row>
    <row r="25" spans="1:20" s="2" customFormat="1" ht="28.05" customHeight="1">
      <c r="A25" s="9">
        <v>7</v>
      </c>
      <c r="B25" s="10" t="s">
        <v>45</v>
      </c>
      <c r="C25" s="11" t="s">
        <v>40</v>
      </c>
      <c r="D25" s="9"/>
      <c r="E25" s="9"/>
      <c r="F25" s="9">
        <v>1</v>
      </c>
      <c r="G25" s="9">
        <v>1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>
        <f t="shared" si="2"/>
        <v>2</v>
      </c>
    </row>
    <row r="26" spans="1:20" s="2" customFormat="1" ht="28.05" customHeight="1">
      <c r="A26" s="7">
        <v>8</v>
      </c>
      <c r="B26" s="10" t="s">
        <v>46</v>
      </c>
      <c r="C26" s="11" t="s">
        <v>40</v>
      </c>
      <c r="D26" s="9">
        <v>1</v>
      </c>
      <c r="E26" s="9">
        <v>1</v>
      </c>
      <c r="F26" s="9">
        <v>1</v>
      </c>
      <c r="G26" s="9"/>
      <c r="H26" s="9"/>
      <c r="I26" s="9"/>
      <c r="J26" s="9"/>
      <c r="K26" s="9"/>
      <c r="L26" s="9"/>
      <c r="M26" s="9">
        <v>1</v>
      </c>
      <c r="N26" s="9"/>
      <c r="O26" s="9"/>
      <c r="P26" s="9"/>
      <c r="Q26" s="9"/>
      <c r="R26" s="9"/>
      <c r="S26" s="9"/>
      <c r="T26" s="9">
        <f t="shared" si="2"/>
        <v>4</v>
      </c>
    </row>
    <row r="27" spans="1:20" s="2" customFormat="1" ht="28.05" customHeight="1">
      <c r="A27" s="9">
        <v>9</v>
      </c>
      <c r="B27" s="10" t="s">
        <v>47</v>
      </c>
      <c r="C27" s="11" t="s">
        <v>40</v>
      </c>
      <c r="D27" s="9"/>
      <c r="E27" s="9">
        <v>3</v>
      </c>
      <c r="F27" s="9">
        <v>2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>
        <f t="shared" si="2"/>
        <v>5</v>
      </c>
    </row>
    <row r="28" spans="1:20" s="2" customFormat="1" ht="28.05" customHeight="1">
      <c r="A28" s="7">
        <v>10</v>
      </c>
      <c r="B28" s="10" t="s">
        <v>48</v>
      </c>
      <c r="C28" s="11" t="s">
        <v>40</v>
      </c>
      <c r="D28" s="9"/>
      <c r="E28" s="9"/>
      <c r="F28" s="9"/>
      <c r="G28" s="9"/>
      <c r="H28" s="9"/>
      <c r="I28" s="9"/>
      <c r="J28" s="9"/>
      <c r="K28" s="9"/>
      <c r="L28" s="9">
        <v>1</v>
      </c>
      <c r="M28" s="9"/>
      <c r="N28" s="9">
        <v>1</v>
      </c>
      <c r="O28" s="9"/>
      <c r="P28" s="9"/>
      <c r="Q28" s="9"/>
      <c r="R28" s="9"/>
      <c r="S28" s="9"/>
      <c r="T28" s="9">
        <f t="shared" si="2"/>
        <v>2</v>
      </c>
    </row>
    <row r="29" spans="1:20" s="2" customFormat="1" ht="28.05" customHeight="1">
      <c r="A29" s="9">
        <v>11</v>
      </c>
      <c r="B29" s="10" t="s">
        <v>49</v>
      </c>
      <c r="C29" s="11" t="s">
        <v>40</v>
      </c>
      <c r="D29" s="9"/>
      <c r="E29" s="9"/>
      <c r="F29" s="9">
        <v>1</v>
      </c>
      <c r="G29" s="9">
        <v>1</v>
      </c>
      <c r="H29" s="9"/>
      <c r="I29" s="9"/>
      <c r="J29" s="9"/>
      <c r="K29" s="9"/>
      <c r="L29" s="9">
        <v>1</v>
      </c>
      <c r="M29" s="9"/>
      <c r="N29" s="9"/>
      <c r="O29" s="9"/>
      <c r="P29" s="9"/>
      <c r="Q29" s="9"/>
      <c r="R29" s="9"/>
      <c r="S29" s="9"/>
      <c r="T29" s="9">
        <f t="shared" si="2"/>
        <v>3</v>
      </c>
    </row>
    <row r="30" spans="1:20" s="2" customFormat="1" ht="28.05" customHeight="1">
      <c r="A30" s="7">
        <v>12</v>
      </c>
      <c r="B30" s="10" t="s">
        <v>50</v>
      </c>
      <c r="C30" s="11" t="s">
        <v>40</v>
      </c>
      <c r="D30" s="9"/>
      <c r="E30" s="9">
        <v>1</v>
      </c>
      <c r="F30" s="9"/>
      <c r="G30" s="9"/>
      <c r="H30" s="9"/>
      <c r="I30" s="9"/>
      <c r="J30" s="9"/>
      <c r="K30" s="9"/>
      <c r="L30" s="9"/>
      <c r="M30" s="9"/>
      <c r="N30" s="9">
        <v>1</v>
      </c>
      <c r="O30" s="9"/>
      <c r="P30" s="9"/>
      <c r="Q30" s="9"/>
      <c r="R30" s="9"/>
      <c r="S30" s="9"/>
      <c r="T30" s="9">
        <f t="shared" si="2"/>
        <v>2</v>
      </c>
    </row>
    <row r="31" spans="1:20" s="2" customFormat="1" ht="28.05" customHeight="1">
      <c r="A31" s="17" t="s">
        <v>51</v>
      </c>
      <c r="B31" s="17"/>
      <c r="C31" s="17"/>
      <c r="D31" s="9">
        <f t="shared" ref="D31:T31" si="3">SUM(D19:D30)</f>
        <v>3</v>
      </c>
      <c r="E31" s="9">
        <f t="shared" si="3"/>
        <v>7</v>
      </c>
      <c r="F31" s="9">
        <f t="shared" si="3"/>
        <v>7</v>
      </c>
      <c r="G31" s="9">
        <f t="shared" si="3"/>
        <v>5</v>
      </c>
      <c r="H31" s="9">
        <f t="shared" si="3"/>
        <v>0</v>
      </c>
      <c r="I31" s="9">
        <f t="shared" si="3"/>
        <v>0</v>
      </c>
      <c r="J31" s="9">
        <f t="shared" si="3"/>
        <v>0</v>
      </c>
      <c r="K31" s="9">
        <f t="shared" si="3"/>
        <v>0</v>
      </c>
      <c r="L31" s="9">
        <f t="shared" si="3"/>
        <v>5</v>
      </c>
      <c r="M31" s="9">
        <f t="shared" si="3"/>
        <v>1</v>
      </c>
      <c r="N31" s="9">
        <f t="shared" si="3"/>
        <v>2</v>
      </c>
      <c r="O31" s="9">
        <f t="shared" si="3"/>
        <v>0</v>
      </c>
      <c r="P31" s="9">
        <f t="shared" si="3"/>
        <v>1</v>
      </c>
      <c r="Q31" s="9">
        <f t="shared" si="3"/>
        <v>0</v>
      </c>
      <c r="R31" s="9">
        <f t="shared" si="3"/>
        <v>0</v>
      </c>
      <c r="S31" s="9">
        <f t="shared" si="3"/>
        <v>0</v>
      </c>
      <c r="T31" s="9">
        <f t="shared" si="3"/>
        <v>31</v>
      </c>
    </row>
    <row r="32" spans="1:20" s="2" customFormat="1" ht="27.6" customHeight="1">
      <c r="A32" s="7">
        <v>1</v>
      </c>
      <c r="B32" s="10" t="s">
        <v>52</v>
      </c>
      <c r="C32" s="11" t="s">
        <v>53</v>
      </c>
      <c r="D32" s="9">
        <v>4</v>
      </c>
      <c r="E32" s="9"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>
        <f>SUM(D32:S32)</f>
        <v>6</v>
      </c>
    </row>
    <row r="33" spans="1:20" s="2" customFormat="1" ht="27.6" customHeight="1">
      <c r="A33" s="7">
        <v>2</v>
      </c>
      <c r="B33" s="10" t="s">
        <v>54</v>
      </c>
      <c r="C33" s="11" t="s">
        <v>53</v>
      </c>
      <c r="D33" s="9"/>
      <c r="E33" s="9">
        <v>1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>
        <f>SUM(D33:S33)</f>
        <v>1</v>
      </c>
    </row>
    <row r="34" spans="1:20" s="2" customFormat="1" ht="27.6" customHeight="1">
      <c r="A34" s="7">
        <v>3</v>
      </c>
      <c r="B34" s="10" t="s">
        <v>44</v>
      </c>
      <c r="C34" s="11" t="s">
        <v>53</v>
      </c>
      <c r="D34" s="9">
        <v>1</v>
      </c>
      <c r="E34" s="9">
        <v>1</v>
      </c>
      <c r="F34" s="9">
        <v>1</v>
      </c>
      <c r="G34" s="9"/>
      <c r="H34" s="9"/>
      <c r="I34" s="9"/>
      <c r="J34" s="9"/>
      <c r="K34" s="9"/>
      <c r="L34" s="9">
        <v>1</v>
      </c>
      <c r="M34" s="9"/>
      <c r="N34" s="9"/>
      <c r="O34" s="9"/>
      <c r="P34" s="9"/>
      <c r="Q34" s="9"/>
      <c r="R34" s="9"/>
      <c r="S34" s="9"/>
      <c r="T34" s="9">
        <f>SUM(D34:S34)</f>
        <v>4</v>
      </c>
    </row>
    <row r="35" spans="1:20" s="2" customFormat="1" ht="27.6" customHeight="1">
      <c r="A35" s="7">
        <v>4</v>
      </c>
      <c r="B35" s="10" t="s">
        <v>50</v>
      </c>
      <c r="C35" s="11" t="s">
        <v>53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>
        <f>SUM(D35:S35)</f>
        <v>0</v>
      </c>
    </row>
    <row r="36" spans="1:20" s="2" customFormat="1" ht="27.6" customHeight="1">
      <c r="A36" s="17" t="s">
        <v>55</v>
      </c>
      <c r="B36" s="17"/>
      <c r="C36" s="17"/>
      <c r="D36" s="9">
        <f>SUM(D32:D35)</f>
        <v>5</v>
      </c>
      <c r="E36" s="9">
        <f t="shared" ref="E36:T36" si="4">SUM(E32:E35)</f>
        <v>4</v>
      </c>
      <c r="F36" s="9">
        <f t="shared" si="4"/>
        <v>1</v>
      </c>
      <c r="G36" s="9">
        <f t="shared" si="4"/>
        <v>0</v>
      </c>
      <c r="H36" s="9">
        <f t="shared" si="4"/>
        <v>0</v>
      </c>
      <c r="I36" s="9">
        <f t="shared" si="4"/>
        <v>0</v>
      </c>
      <c r="J36" s="9">
        <f t="shared" si="4"/>
        <v>0</v>
      </c>
      <c r="K36" s="9">
        <f t="shared" si="4"/>
        <v>0</v>
      </c>
      <c r="L36" s="9">
        <f t="shared" si="4"/>
        <v>1</v>
      </c>
      <c r="M36" s="9">
        <f t="shared" si="4"/>
        <v>0</v>
      </c>
      <c r="N36" s="9">
        <f t="shared" si="4"/>
        <v>0</v>
      </c>
      <c r="O36" s="9">
        <f t="shared" si="4"/>
        <v>0</v>
      </c>
      <c r="P36" s="9">
        <f t="shared" si="4"/>
        <v>0</v>
      </c>
      <c r="Q36" s="9">
        <f t="shared" si="4"/>
        <v>0</v>
      </c>
      <c r="R36" s="9">
        <f t="shared" si="4"/>
        <v>0</v>
      </c>
      <c r="S36" s="9">
        <f t="shared" si="4"/>
        <v>0</v>
      </c>
      <c r="T36" s="9">
        <f t="shared" si="4"/>
        <v>11</v>
      </c>
    </row>
    <row r="37" spans="1:20" s="2" customFormat="1" ht="27.6" customHeight="1">
      <c r="A37" s="9">
        <v>1</v>
      </c>
      <c r="B37" s="10" t="s">
        <v>56</v>
      </c>
      <c r="C37" s="11" t="s">
        <v>19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>
        <f>SUM(D37:S37)</f>
        <v>0</v>
      </c>
    </row>
    <row r="38" spans="1:20" s="2" customFormat="1" ht="27.6" customHeight="1">
      <c r="A38" s="9">
        <v>2</v>
      </c>
      <c r="B38" s="10" t="s">
        <v>57</v>
      </c>
      <c r="C38" s="11" t="s">
        <v>19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>
        <v>1</v>
      </c>
      <c r="T38" s="9">
        <f>SUM(D38:S38)</f>
        <v>1</v>
      </c>
    </row>
    <row r="39" spans="1:20" s="2" customFormat="1" ht="27.6" customHeight="1">
      <c r="A39" s="7">
        <v>3</v>
      </c>
      <c r="B39" s="10" t="s">
        <v>58</v>
      </c>
      <c r="C39" s="11" t="s">
        <v>19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>
        <v>1</v>
      </c>
      <c r="T39" s="9">
        <f>SUM(D39:S39)</f>
        <v>1</v>
      </c>
    </row>
    <row r="40" spans="1:20" ht="27.6" customHeight="1">
      <c r="A40" s="14" t="s">
        <v>59</v>
      </c>
      <c r="B40" s="14"/>
      <c r="C40" s="14"/>
      <c r="D40" s="12">
        <f>SUM(D37:D39)</f>
        <v>0</v>
      </c>
      <c r="E40" s="12">
        <f t="shared" ref="E40:L40" si="5">SUM(E37:E39)</f>
        <v>0</v>
      </c>
      <c r="F40" s="12">
        <f t="shared" si="5"/>
        <v>0</v>
      </c>
      <c r="G40" s="12">
        <f t="shared" si="5"/>
        <v>0</v>
      </c>
      <c r="H40" s="12">
        <f t="shared" si="5"/>
        <v>0</v>
      </c>
      <c r="I40" s="12">
        <f t="shared" si="5"/>
        <v>0</v>
      </c>
      <c r="J40" s="12">
        <f t="shared" si="5"/>
        <v>0</v>
      </c>
      <c r="K40" s="12">
        <f t="shared" si="5"/>
        <v>0</v>
      </c>
      <c r="L40" s="12">
        <f t="shared" si="5"/>
        <v>0</v>
      </c>
      <c r="M40" s="12">
        <f t="shared" ref="M40:T40" si="6">SUM(M37:M39)</f>
        <v>0</v>
      </c>
      <c r="N40" s="12">
        <f t="shared" si="6"/>
        <v>0</v>
      </c>
      <c r="O40" s="12">
        <f t="shared" si="6"/>
        <v>0</v>
      </c>
      <c r="P40" s="12">
        <f t="shared" si="6"/>
        <v>0</v>
      </c>
      <c r="Q40" s="12">
        <f t="shared" si="6"/>
        <v>0</v>
      </c>
      <c r="R40" s="12">
        <f t="shared" si="6"/>
        <v>0</v>
      </c>
      <c r="S40" s="12">
        <f t="shared" si="6"/>
        <v>2</v>
      </c>
      <c r="T40" s="12">
        <f t="shared" si="6"/>
        <v>2</v>
      </c>
    </row>
    <row r="41" spans="1:20" ht="27.6" customHeight="1">
      <c r="A41" s="14" t="s">
        <v>60</v>
      </c>
      <c r="B41" s="14"/>
      <c r="C41" s="14"/>
      <c r="D41" s="12">
        <f t="shared" ref="D41:T41" si="7">D18+D31+D36+D40</f>
        <v>11</v>
      </c>
      <c r="E41" s="12">
        <f t="shared" si="7"/>
        <v>18</v>
      </c>
      <c r="F41" s="12">
        <f t="shared" si="7"/>
        <v>13</v>
      </c>
      <c r="G41" s="12">
        <f t="shared" si="7"/>
        <v>10</v>
      </c>
      <c r="H41" s="12">
        <f t="shared" si="7"/>
        <v>2</v>
      </c>
      <c r="I41" s="12">
        <f t="shared" si="7"/>
        <v>1</v>
      </c>
      <c r="J41" s="12">
        <f t="shared" si="7"/>
        <v>2</v>
      </c>
      <c r="K41" s="12">
        <f t="shared" si="7"/>
        <v>1</v>
      </c>
      <c r="L41" s="12">
        <f t="shared" si="7"/>
        <v>10</v>
      </c>
      <c r="M41" s="12">
        <f t="shared" si="7"/>
        <v>1</v>
      </c>
      <c r="N41" s="12">
        <f t="shared" si="7"/>
        <v>3</v>
      </c>
      <c r="O41" s="12">
        <f t="shared" si="7"/>
        <v>3</v>
      </c>
      <c r="P41" s="12">
        <f t="shared" si="7"/>
        <v>2</v>
      </c>
      <c r="Q41" s="12">
        <f t="shared" si="7"/>
        <v>4</v>
      </c>
      <c r="R41" s="12">
        <f t="shared" si="7"/>
        <v>1</v>
      </c>
      <c r="S41" s="12">
        <f t="shared" si="7"/>
        <v>2</v>
      </c>
      <c r="T41" s="12">
        <f t="shared" si="7"/>
        <v>84</v>
      </c>
    </row>
  </sheetData>
  <autoFilter ref="B2:T41"/>
  <mergeCells count="6">
    <mergeCell ref="A41:C41"/>
    <mergeCell ref="B1:T1"/>
    <mergeCell ref="A18:C18"/>
    <mergeCell ref="A31:C31"/>
    <mergeCell ref="A36:C36"/>
    <mergeCell ref="A40:C40"/>
  </mergeCells>
  <phoneticPr fontId="7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考试招录计划</vt:lpstr>
      <vt:lpstr>考试招录计划!Print_Area</vt:lpstr>
      <vt:lpstr>考试招录计划!Print_Titles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eleni yan</dc:creator>
  <cp:lastModifiedBy>eleni yan</cp:lastModifiedBy>
  <cp:lastPrinted>2019-05-07T01:46:45Z</cp:lastPrinted>
  <dcterms:created xsi:type="dcterms:W3CDTF">2019-04-12T10:21:00Z</dcterms:created>
  <dcterms:modified xsi:type="dcterms:W3CDTF">2019-05-07T02:36:58Z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