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26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<sst xmlns="http://schemas.openxmlformats.org/spreadsheetml/2006/main" count="210" uniqueCount="108">
  <si>
    <t>一般岗位总成绩</t>
  </si>
  <si>
    <t>名次</t>
  </si>
  <si>
    <t>考场号</t>
  </si>
  <si>
    <t>座号</t>
  </si>
  <si>
    <t>准考证号</t>
  </si>
  <si>
    <t>姓名</t>
  </si>
  <si>
    <t>性别</t>
  </si>
  <si>
    <t>身份证号</t>
  </si>
  <si>
    <t>笔试成绩</t>
  </si>
  <si>
    <t>笔试折合成绩</t>
  </si>
  <si>
    <t>面试成绩</t>
  </si>
  <si>
    <t>面试折合成绩</t>
  </si>
  <si>
    <t>加分项</t>
  </si>
  <si>
    <t>总成绩</t>
  </si>
  <si>
    <t>备注</t>
  </si>
  <si>
    <t>第一考场</t>
  </si>
  <si>
    <t>06</t>
  </si>
  <si>
    <t>杨公伯</t>
  </si>
  <si>
    <t>男</t>
  </si>
  <si>
    <t>411202199302230517</t>
  </si>
  <si>
    <t>第二考场</t>
  </si>
  <si>
    <t>17</t>
  </si>
  <si>
    <t>马博</t>
  </si>
  <si>
    <t>411281199011260519</t>
  </si>
  <si>
    <t>第四考场</t>
  </si>
  <si>
    <t>10</t>
  </si>
  <si>
    <t>韩森涛</t>
  </si>
  <si>
    <t>411221199405287013</t>
  </si>
  <si>
    <t>31</t>
  </si>
  <si>
    <t>姚逸欣</t>
  </si>
  <si>
    <t>女</t>
  </si>
  <si>
    <t>411221198911225021</t>
  </si>
  <si>
    <t>19</t>
  </si>
  <si>
    <t>张乐</t>
  </si>
  <si>
    <t>411202199408050565</t>
  </si>
  <si>
    <t>15</t>
  </si>
  <si>
    <t>董楠楠</t>
  </si>
  <si>
    <t>411221198904294512</t>
  </si>
  <si>
    <t>13</t>
  </si>
  <si>
    <t>茹雪</t>
  </si>
  <si>
    <t>411222199308156026</t>
  </si>
  <si>
    <t>第三考场</t>
  </si>
  <si>
    <t>李丹</t>
  </si>
  <si>
    <t>411221199101077527</t>
  </si>
  <si>
    <t>14</t>
  </si>
  <si>
    <t>詹震宇</t>
  </si>
  <si>
    <t>411221199101057012</t>
  </si>
  <si>
    <t>经济财会类岗位总成绩</t>
  </si>
  <si>
    <t>第五考场</t>
  </si>
  <si>
    <t>29</t>
  </si>
  <si>
    <t>郭珈宁</t>
  </si>
  <si>
    <t>410482199111095027</t>
  </si>
  <si>
    <t>01</t>
  </si>
  <si>
    <t>王艳</t>
  </si>
  <si>
    <t>411221199310230444</t>
  </si>
  <si>
    <t>吕娟娟</t>
  </si>
  <si>
    <t>410327199404269641</t>
  </si>
  <si>
    <t>16</t>
  </si>
  <si>
    <t>黄晓静</t>
  </si>
  <si>
    <t>411221199102040048</t>
  </si>
  <si>
    <t>26</t>
  </si>
  <si>
    <t>李萍</t>
  </si>
  <si>
    <t>411221199110043046</t>
  </si>
  <si>
    <t>34</t>
  </si>
  <si>
    <t>任芳俊</t>
  </si>
  <si>
    <t>411221199312260065</t>
  </si>
  <si>
    <t>张艳艳</t>
  </si>
  <si>
    <t>411221199008197524</t>
  </si>
  <si>
    <t>24</t>
  </si>
  <si>
    <t>崔文佳</t>
  </si>
  <si>
    <t>411221199002280562</t>
  </si>
  <si>
    <t>贾文宾</t>
  </si>
  <si>
    <t>411221198712282031</t>
  </si>
  <si>
    <t>文学类岗位总成绩</t>
  </si>
  <si>
    <t>第六考场</t>
  </si>
  <si>
    <t>08</t>
  </si>
  <si>
    <t>李晶</t>
  </si>
  <si>
    <t>411221198601194020</t>
  </si>
  <si>
    <t>张自驭</t>
  </si>
  <si>
    <t>411202199503020516</t>
  </si>
  <si>
    <t>12</t>
  </si>
  <si>
    <t>茹雪虹</t>
  </si>
  <si>
    <t>411221199003020041</t>
  </si>
  <si>
    <t>闫姗姗</t>
  </si>
  <si>
    <t>411221199505084520</t>
  </si>
  <si>
    <t>18</t>
  </si>
  <si>
    <t>卢立娜</t>
  </si>
  <si>
    <t>411221198603240529</t>
  </si>
  <si>
    <t>赵静</t>
  </si>
  <si>
    <t>411221199106250026</t>
  </si>
  <si>
    <t>土建类岗位总成绩</t>
  </si>
  <si>
    <t>周毅</t>
  </si>
  <si>
    <t>411221199210050016</t>
  </si>
  <si>
    <t>30</t>
  </si>
  <si>
    <t>杨小雪</t>
  </si>
  <si>
    <t>411221198901125510</t>
  </si>
  <si>
    <t>27</t>
  </si>
  <si>
    <t>李渊</t>
  </si>
  <si>
    <t>411221199305220014</t>
  </si>
  <si>
    <t>23</t>
  </si>
  <si>
    <t>杨国庆</t>
  </si>
  <si>
    <t>411281199210011515</t>
  </si>
  <si>
    <t>25</t>
  </si>
  <si>
    <t>王黎</t>
  </si>
  <si>
    <t>411221199303251511</t>
  </si>
  <si>
    <t>32</t>
  </si>
  <si>
    <t>董依</t>
  </si>
  <si>
    <t>411221199310130021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</si>
</sst>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3">
    <font>
      <sz val="12"/>
      <name val="宋体"/>
      <family val="0"/>
    </font>
    <font>
      <sz val="18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176" fontId="3" fillId="0" borderId="9" xfId="0" applyNumberFormat="1" applyFont="1" applyFill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 vertical="center"/>
    </xf>
    <xf numFmtId="176" fontId="23" fillId="0" borderId="9" xfId="0" applyNumberFormat="1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vertical="center"/>
    </xf>
    <xf numFmtId="176" fontId="23" fillId="0" borderId="0" xfId="0" applyNumberFormat="1" applyFont="1" applyFill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3" fillId="0" borderId="9" xfId="0" applyNumberFormat="1" applyFont="1" applyFill="1" applyBorder="1" applyAlignment="1">
      <alignment horizontal="center" vertical="center"/>
    </xf>
    <xf numFmtId="176" fontId="3" fillId="0" borderId="9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vertical="center"/>
    </xf>
    <xf numFmtId="176" fontId="3" fillId="0" borderId="0" xfId="0" applyNumberFormat="1" applyFont="1" applyFill="1" applyAlignment="1">
      <alignment horizontal="center" vertical="center"/>
    </xf>
    <xf numFmtId="0" fontId="3" fillId="0" borderId="10" xfId="0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41"/>
  <sheetViews>
    <sheetView tabSelected="1" zoomScaleSheetLayoutView="100" workbookViewId="0" topLeftCell="A19">
      <selection activeCell="K37" sqref="K37"/>
    </sheetView>
  </sheetViews>
  <sheetFormatPr defaultColWidth="9.00390625" defaultRowHeight="14.25"/>
  <cols>
    <col min="1" max="1" width="5.00390625" style="0" customWidth="1"/>
    <col min="3" max="3" width="4.625" style="0" customWidth="1"/>
    <col min="4" max="4" width="9.375" style="0" bestFit="1" customWidth="1"/>
    <col min="5" max="5" width="8.375" style="0" customWidth="1"/>
    <col min="6" max="6" width="5.25390625" style="0" customWidth="1"/>
    <col min="7" max="7" width="18.75390625" style="0" customWidth="1"/>
    <col min="8" max="8" width="8.375" style="0" customWidth="1"/>
    <col min="9" max="9" width="10.00390625" style="0" customWidth="1"/>
    <col min="10" max="10" width="8.25390625" style="1" customWidth="1"/>
    <col min="11" max="11" width="10.00390625" style="1" customWidth="1"/>
    <col min="12" max="12" width="7.75390625" style="1" customWidth="1"/>
    <col min="13" max="13" width="8.00390625" style="1" customWidth="1"/>
  </cols>
  <sheetData>
    <row r="1" spans="1:14" ht="43.5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14"/>
      <c r="K1" s="14"/>
      <c r="L1" s="14"/>
      <c r="M1" s="14"/>
      <c r="N1" s="3"/>
    </row>
    <row r="2" spans="1:14" ht="19.5" customHeight="1">
      <c r="A2" s="4" t="s">
        <v>1</v>
      </c>
      <c r="B2" s="5" t="s">
        <v>2</v>
      </c>
      <c r="C2" s="6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15" t="s">
        <v>9</v>
      </c>
      <c r="J2" s="16" t="s">
        <v>10</v>
      </c>
      <c r="K2" s="17" t="s">
        <v>11</v>
      </c>
      <c r="L2" s="16" t="s">
        <v>12</v>
      </c>
      <c r="M2" s="16" t="s">
        <v>13</v>
      </c>
      <c r="N2" s="5" t="s">
        <v>14</v>
      </c>
    </row>
    <row r="3" spans="1:14" ht="19.5" customHeight="1">
      <c r="A3" s="4">
        <v>1</v>
      </c>
      <c r="B3" s="5" t="s">
        <v>15</v>
      </c>
      <c r="C3" s="6" t="s">
        <v>16</v>
      </c>
      <c r="D3" s="5">
        <v>20180106</v>
      </c>
      <c r="E3" s="5" t="s">
        <v>17</v>
      </c>
      <c r="F3" s="5" t="s">
        <v>18</v>
      </c>
      <c r="G3" s="7" t="s">
        <v>19</v>
      </c>
      <c r="H3" s="4">
        <v>72.1</v>
      </c>
      <c r="I3" s="4">
        <f>H3*0.5</f>
        <v>36.05</v>
      </c>
      <c r="J3" s="18">
        <v>83.4</v>
      </c>
      <c r="K3" s="18">
        <f>J3*0.5</f>
        <v>41.7</v>
      </c>
      <c r="L3" s="18"/>
      <c r="M3" s="18">
        <f aca="true" t="shared" si="0" ref="M3:M11">H3*0.5+J3*0.5+L3</f>
        <v>77.75</v>
      </c>
      <c r="N3" s="19"/>
    </row>
    <row r="4" spans="1:14" ht="19.5" customHeight="1">
      <c r="A4" s="4">
        <v>2</v>
      </c>
      <c r="B4" s="5" t="s">
        <v>20</v>
      </c>
      <c r="C4" s="6" t="s">
        <v>21</v>
      </c>
      <c r="D4" s="5">
        <v>20180217</v>
      </c>
      <c r="E4" s="5" t="s">
        <v>22</v>
      </c>
      <c r="F4" s="5" t="s">
        <v>18</v>
      </c>
      <c r="G4" s="8" t="s">
        <v>23</v>
      </c>
      <c r="H4" s="4">
        <v>67.6</v>
      </c>
      <c r="I4" s="4">
        <f aca="true" t="shared" si="1" ref="I4:I11">H4*0.5</f>
        <v>33.8</v>
      </c>
      <c r="J4" s="18">
        <v>86</v>
      </c>
      <c r="K4" s="18">
        <f aca="true" t="shared" si="2" ref="K4:K11">J4*0.5</f>
        <v>43</v>
      </c>
      <c r="L4" s="18"/>
      <c r="M4" s="18">
        <f t="shared" si="0"/>
        <v>76.8</v>
      </c>
      <c r="N4" s="19"/>
    </row>
    <row r="5" spans="1:14" ht="19.5" customHeight="1">
      <c r="A5" s="4">
        <v>3</v>
      </c>
      <c r="B5" s="5" t="s">
        <v>24</v>
      </c>
      <c r="C5" s="6" t="s">
        <v>25</v>
      </c>
      <c r="D5" s="5">
        <v>20180410</v>
      </c>
      <c r="E5" s="5" t="s">
        <v>26</v>
      </c>
      <c r="F5" s="5" t="s">
        <v>18</v>
      </c>
      <c r="G5" s="26" t="s">
        <v>27</v>
      </c>
      <c r="H5" s="4">
        <v>67.5</v>
      </c>
      <c r="I5" s="4">
        <f t="shared" si="1"/>
        <v>33.75</v>
      </c>
      <c r="J5" s="18">
        <v>79.8</v>
      </c>
      <c r="K5" s="18">
        <f t="shared" si="2"/>
        <v>39.9</v>
      </c>
      <c r="L5" s="18">
        <v>3</v>
      </c>
      <c r="M5" s="18">
        <f t="shared" si="0"/>
        <v>76.65</v>
      </c>
      <c r="N5" s="19"/>
    </row>
    <row r="6" spans="1:14" ht="19.5" customHeight="1">
      <c r="A6" s="4">
        <v>4</v>
      </c>
      <c r="B6" s="5" t="s">
        <v>15</v>
      </c>
      <c r="C6" s="6" t="s">
        <v>28</v>
      </c>
      <c r="D6" s="5">
        <v>20180131</v>
      </c>
      <c r="E6" s="5" t="s">
        <v>29</v>
      </c>
      <c r="F6" s="5" t="s">
        <v>30</v>
      </c>
      <c r="G6" s="8" t="s">
        <v>31</v>
      </c>
      <c r="H6" s="4">
        <v>66.6</v>
      </c>
      <c r="I6" s="4">
        <f t="shared" si="1"/>
        <v>33.3</v>
      </c>
      <c r="J6" s="18">
        <v>86.4</v>
      </c>
      <c r="K6" s="18">
        <f t="shared" si="2"/>
        <v>43.2</v>
      </c>
      <c r="L6" s="18"/>
      <c r="M6" s="18">
        <f t="shared" si="0"/>
        <v>76.5</v>
      </c>
      <c r="N6" s="19"/>
    </row>
    <row r="7" spans="1:14" ht="19.5" customHeight="1">
      <c r="A7" s="4">
        <v>5</v>
      </c>
      <c r="B7" s="5" t="s">
        <v>20</v>
      </c>
      <c r="C7" s="6" t="s">
        <v>32</v>
      </c>
      <c r="D7" s="5">
        <v>20180219</v>
      </c>
      <c r="E7" s="5" t="s">
        <v>33</v>
      </c>
      <c r="F7" s="5" t="s">
        <v>30</v>
      </c>
      <c r="G7" s="8" t="s">
        <v>34</v>
      </c>
      <c r="H7" s="4">
        <v>64.9</v>
      </c>
      <c r="I7" s="4">
        <f t="shared" si="1"/>
        <v>32.45</v>
      </c>
      <c r="J7" s="18">
        <v>85.4</v>
      </c>
      <c r="K7" s="18">
        <f t="shared" si="2"/>
        <v>42.7</v>
      </c>
      <c r="L7" s="18"/>
      <c r="M7" s="18">
        <f t="shared" si="0"/>
        <v>75.15</v>
      </c>
      <c r="N7" s="19"/>
    </row>
    <row r="8" spans="1:14" ht="19.5" customHeight="1">
      <c r="A8" s="4">
        <v>6</v>
      </c>
      <c r="B8" s="5" t="s">
        <v>15</v>
      </c>
      <c r="C8" s="6" t="s">
        <v>35</v>
      </c>
      <c r="D8" s="5">
        <v>20180115</v>
      </c>
      <c r="E8" s="5" t="s">
        <v>36</v>
      </c>
      <c r="F8" s="5" t="s">
        <v>18</v>
      </c>
      <c r="G8" s="8" t="s">
        <v>37</v>
      </c>
      <c r="H8" s="4">
        <v>68.8</v>
      </c>
      <c r="I8" s="4">
        <f t="shared" si="1"/>
        <v>34.4</v>
      </c>
      <c r="J8" s="18">
        <v>80.6</v>
      </c>
      <c r="K8" s="18">
        <f t="shared" si="2"/>
        <v>40.3</v>
      </c>
      <c r="L8" s="18"/>
      <c r="M8" s="18">
        <f t="shared" si="0"/>
        <v>74.69999999999999</v>
      </c>
      <c r="N8" s="19"/>
    </row>
    <row r="9" spans="1:14" ht="19.5" customHeight="1">
      <c r="A9" s="4">
        <v>7</v>
      </c>
      <c r="B9" s="5" t="s">
        <v>24</v>
      </c>
      <c r="C9" s="6" t="s">
        <v>38</v>
      </c>
      <c r="D9" s="5">
        <v>20180413</v>
      </c>
      <c r="E9" s="5" t="s">
        <v>39</v>
      </c>
      <c r="F9" s="5" t="s">
        <v>30</v>
      </c>
      <c r="G9" s="26" t="s">
        <v>40</v>
      </c>
      <c r="H9" s="4">
        <v>62.8</v>
      </c>
      <c r="I9" s="4">
        <f t="shared" si="1"/>
        <v>31.4</v>
      </c>
      <c r="J9" s="18">
        <v>80.2</v>
      </c>
      <c r="K9" s="18">
        <f t="shared" si="2"/>
        <v>40.1</v>
      </c>
      <c r="L9" s="18">
        <v>3</v>
      </c>
      <c r="M9" s="18">
        <f t="shared" si="0"/>
        <v>74.5</v>
      </c>
      <c r="N9" s="19"/>
    </row>
    <row r="10" spans="1:14" ht="19.5" customHeight="1">
      <c r="A10" s="4">
        <v>8</v>
      </c>
      <c r="B10" s="5" t="s">
        <v>41</v>
      </c>
      <c r="C10" s="6" t="s">
        <v>32</v>
      </c>
      <c r="D10" s="5">
        <v>20180319</v>
      </c>
      <c r="E10" s="5" t="s">
        <v>42</v>
      </c>
      <c r="F10" s="5" t="s">
        <v>30</v>
      </c>
      <c r="G10" s="8" t="s">
        <v>43</v>
      </c>
      <c r="H10" s="4">
        <v>63.6</v>
      </c>
      <c r="I10" s="4">
        <f t="shared" si="1"/>
        <v>31.8</v>
      </c>
      <c r="J10" s="18">
        <v>82.6</v>
      </c>
      <c r="K10" s="18">
        <f t="shared" si="2"/>
        <v>41.3</v>
      </c>
      <c r="L10" s="18"/>
      <c r="M10" s="18">
        <f t="shared" si="0"/>
        <v>73.1</v>
      </c>
      <c r="N10" s="19"/>
    </row>
    <row r="11" spans="1:14" ht="19.5" customHeight="1">
      <c r="A11" s="4">
        <v>9</v>
      </c>
      <c r="B11" s="5" t="s">
        <v>15</v>
      </c>
      <c r="C11" s="6" t="s">
        <v>44</v>
      </c>
      <c r="D11" s="5">
        <v>20180114</v>
      </c>
      <c r="E11" s="5" t="s">
        <v>45</v>
      </c>
      <c r="F11" s="5" t="s">
        <v>18</v>
      </c>
      <c r="G11" s="8" t="s">
        <v>46</v>
      </c>
      <c r="H11" s="4">
        <v>63.4</v>
      </c>
      <c r="I11" s="4">
        <f t="shared" si="1"/>
        <v>31.7</v>
      </c>
      <c r="J11" s="18">
        <v>77.4</v>
      </c>
      <c r="K11" s="18">
        <f t="shared" si="2"/>
        <v>38.7</v>
      </c>
      <c r="L11" s="18"/>
      <c r="M11" s="18">
        <f t="shared" si="0"/>
        <v>70.4</v>
      </c>
      <c r="N11" s="19"/>
    </row>
    <row r="12" spans="1:14" ht="14.25">
      <c r="A12" s="10"/>
      <c r="B12" s="11"/>
      <c r="C12" s="12"/>
      <c r="D12" s="11"/>
      <c r="E12" s="11"/>
      <c r="F12" s="11"/>
      <c r="G12" s="11"/>
      <c r="H12" s="10"/>
      <c r="I12" s="10"/>
      <c r="J12" s="20"/>
      <c r="K12" s="20"/>
      <c r="L12" s="20"/>
      <c r="M12" s="20"/>
      <c r="N12" s="21"/>
    </row>
    <row r="13" spans="1:14" ht="43.5" customHeight="1">
      <c r="A13" s="2" t="s">
        <v>47</v>
      </c>
      <c r="B13" s="3"/>
      <c r="C13" s="3"/>
      <c r="D13" s="3"/>
      <c r="E13" s="3"/>
      <c r="F13" s="3"/>
      <c r="G13" s="3"/>
      <c r="H13" s="3"/>
      <c r="I13" s="3"/>
      <c r="J13" s="14"/>
      <c r="K13" s="14"/>
      <c r="L13" s="14"/>
      <c r="M13" s="14"/>
      <c r="N13" s="3"/>
    </row>
    <row r="14" spans="1:14" ht="21" customHeight="1">
      <c r="A14" s="4" t="s">
        <v>1</v>
      </c>
      <c r="B14" s="5" t="s">
        <v>2</v>
      </c>
      <c r="C14" s="6" t="s">
        <v>3</v>
      </c>
      <c r="D14" s="5" t="s">
        <v>4</v>
      </c>
      <c r="E14" s="5" t="s">
        <v>5</v>
      </c>
      <c r="F14" s="5" t="s">
        <v>6</v>
      </c>
      <c r="G14" s="5" t="s">
        <v>7</v>
      </c>
      <c r="H14" s="5" t="s">
        <v>8</v>
      </c>
      <c r="I14" s="15" t="s">
        <v>9</v>
      </c>
      <c r="J14" s="16" t="s">
        <v>10</v>
      </c>
      <c r="K14" s="17" t="s">
        <v>11</v>
      </c>
      <c r="L14" s="16" t="s">
        <v>12</v>
      </c>
      <c r="M14" s="16" t="s">
        <v>13</v>
      </c>
      <c r="N14" s="5" t="s">
        <v>14</v>
      </c>
    </row>
    <row r="15" spans="1:14" ht="21" customHeight="1">
      <c r="A15" s="4">
        <v>1</v>
      </c>
      <c r="B15" s="5" t="s">
        <v>48</v>
      </c>
      <c r="C15" s="6" t="s">
        <v>49</v>
      </c>
      <c r="D15" s="5">
        <v>20180529</v>
      </c>
      <c r="E15" s="5" t="s">
        <v>50</v>
      </c>
      <c r="F15" s="5" t="s">
        <v>30</v>
      </c>
      <c r="G15" s="6" t="s">
        <v>51</v>
      </c>
      <c r="H15" s="13">
        <v>67.5</v>
      </c>
      <c r="I15" s="22">
        <f>H15*0.5</f>
        <v>33.75</v>
      </c>
      <c r="J15" s="23">
        <v>86.8</v>
      </c>
      <c r="K15" s="23">
        <f>J15*0.5</f>
        <v>43.4</v>
      </c>
      <c r="L15" s="23">
        <v>3</v>
      </c>
      <c r="M15" s="23">
        <f aca="true" t="shared" si="3" ref="M15:M23">H15*0.5+J15*0.5+L15</f>
        <v>80.15</v>
      </c>
      <c r="N15" s="24"/>
    </row>
    <row r="16" spans="1:14" ht="21" customHeight="1">
      <c r="A16" s="4">
        <v>2</v>
      </c>
      <c r="B16" s="5" t="s">
        <v>48</v>
      </c>
      <c r="C16" s="6" t="s">
        <v>52</v>
      </c>
      <c r="D16" s="5">
        <v>20180501</v>
      </c>
      <c r="E16" s="5" t="s">
        <v>53</v>
      </c>
      <c r="F16" s="5" t="s">
        <v>30</v>
      </c>
      <c r="G16" s="6" t="s">
        <v>54</v>
      </c>
      <c r="H16" s="13">
        <v>65.1</v>
      </c>
      <c r="I16" s="22">
        <f aca="true" t="shared" si="4" ref="I16:I23">H16*0.5</f>
        <v>32.55</v>
      </c>
      <c r="J16" s="23">
        <v>80.4</v>
      </c>
      <c r="K16" s="23">
        <f aca="true" t="shared" si="5" ref="K16:K23">J16*0.5</f>
        <v>40.2</v>
      </c>
      <c r="L16" s="23">
        <v>3</v>
      </c>
      <c r="M16" s="23">
        <f t="shared" si="3"/>
        <v>75.75</v>
      </c>
      <c r="N16" s="24"/>
    </row>
    <row r="17" spans="1:14" ht="21" customHeight="1">
      <c r="A17" s="4">
        <v>3</v>
      </c>
      <c r="B17" s="5" t="s">
        <v>48</v>
      </c>
      <c r="C17" s="6" t="s">
        <v>38</v>
      </c>
      <c r="D17" s="5">
        <v>20180513</v>
      </c>
      <c r="E17" s="5" t="s">
        <v>55</v>
      </c>
      <c r="F17" s="5" t="s">
        <v>30</v>
      </c>
      <c r="G17" s="6" t="s">
        <v>56</v>
      </c>
      <c r="H17" s="13">
        <v>60.7</v>
      </c>
      <c r="I17" s="22">
        <f t="shared" si="4"/>
        <v>30.35</v>
      </c>
      <c r="J17" s="23">
        <v>81.8</v>
      </c>
      <c r="K17" s="23">
        <f t="shared" si="5"/>
        <v>40.9</v>
      </c>
      <c r="L17" s="23">
        <v>3</v>
      </c>
      <c r="M17" s="23">
        <f t="shared" si="3"/>
        <v>74.25</v>
      </c>
      <c r="N17" s="24"/>
    </row>
    <row r="18" spans="1:14" ht="21" customHeight="1">
      <c r="A18" s="4">
        <v>4</v>
      </c>
      <c r="B18" s="5" t="s">
        <v>48</v>
      </c>
      <c r="C18" s="6" t="s">
        <v>57</v>
      </c>
      <c r="D18" s="5">
        <v>20180516</v>
      </c>
      <c r="E18" s="5" t="s">
        <v>58</v>
      </c>
      <c r="F18" s="5" t="s">
        <v>30</v>
      </c>
      <c r="G18" s="6" t="s">
        <v>59</v>
      </c>
      <c r="H18" s="13">
        <v>64.6</v>
      </c>
      <c r="I18" s="22">
        <f t="shared" si="4"/>
        <v>32.3</v>
      </c>
      <c r="J18" s="23">
        <v>83.8</v>
      </c>
      <c r="K18" s="23">
        <f t="shared" si="5"/>
        <v>41.9</v>
      </c>
      <c r="L18" s="23"/>
      <c r="M18" s="23">
        <f t="shared" si="3"/>
        <v>74.19999999999999</v>
      </c>
      <c r="N18" s="24"/>
    </row>
    <row r="19" spans="1:14" ht="21" customHeight="1">
      <c r="A19" s="4">
        <v>5</v>
      </c>
      <c r="B19" s="5" t="s">
        <v>24</v>
      </c>
      <c r="C19" s="6" t="s">
        <v>60</v>
      </c>
      <c r="D19" s="5">
        <v>20180426</v>
      </c>
      <c r="E19" s="5" t="s">
        <v>61</v>
      </c>
      <c r="F19" s="5" t="s">
        <v>30</v>
      </c>
      <c r="G19" s="6" t="s">
        <v>62</v>
      </c>
      <c r="H19" s="13">
        <v>60.1</v>
      </c>
      <c r="I19" s="22">
        <f t="shared" si="4"/>
        <v>30.05</v>
      </c>
      <c r="J19" s="23">
        <v>83.4</v>
      </c>
      <c r="K19" s="23">
        <f t="shared" si="5"/>
        <v>41.7</v>
      </c>
      <c r="L19" s="23"/>
      <c r="M19" s="23">
        <f t="shared" si="3"/>
        <v>71.75</v>
      </c>
      <c r="N19" s="24"/>
    </row>
    <row r="20" spans="1:14" ht="21" customHeight="1">
      <c r="A20" s="4">
        <v>6</v>
      </c>
      <c r="B20" s="5" t="s">
        <v>24</v>
      </c>
      <c r="C20" s="6" t="s">
        <v>63</v>
      </c>
      <c r="D20" s="5">
        <v>20180434</v>
      </c>
      <c r="E20" s="5" t="s">
        <v>64</v>
      </c>
      <c r="F20" s="5" t="s">
        <v>30</v>
      </c>
      <c r="G20" s="6" t="s">
        <v>65</v>
      </c>
      <c r="H20" s="13">
        <v>59.1</v>
      </c>
      <c r="I20" s="22">
        <f t="shared" si="4"/>
        <v>29.55</v>
      </c>
      <c r="J20" s="23">
        <v>82.6</v>
      </c>
      <c r="K20" s="23">
        <f t="shared" si="5"/>
        <v>41.3</v>
      </c>
      <c r="L20" s="23"/>
      <c r="M20" s="23">
        <f t="shared" si="3"/>
        <v>70.85</v>
      </c>
      <c r="N20" s="24"/>
    </row>
    <row r="21" spans="1:14" ht="21" customHeight="1">
      <c r="A21" s="4">
        <v>7</v>
      </c>
      <c r="B21" s="5" t="s">
        <v>48</v>
      </c>
      <c r="C21" s="6" t="s">
        <v>63</v>
      </c>
      <c r="D21" s="5">
        <v>20180534</v>
      </c>
      <c r="E21" s="5" t="s">
        <v>66</v>
      </c>
      <c r="F21" s="5" t="s">
        <v>30</v>
      </c>
      <c r="G21" s="6" t="s">
        <v>67</v>
      </c>
      <c r="H21" s="13">
        <v>57.5</v>
      </c>
      <c r="I21" s="22">
        <f t="shared" si="4"/>
        <v>28.75</v>
      </c>
      <c r="J21" s="23">
        <v>81.8</v>
      </c>
      <c r="K21" s="23">
        <f t="shared" si="5"/>
        <v>40.9</v>
      </c>
      <c r="L21" s="23"/>
      <c r="M21" s="23">
        <f t="shared" si="3"/>
        <v>69.65</v>
      </c>
      <c r="N21" s="24"/>
    </row>
    <row r="22" spans="1:14" ht="21" customHeight="1">
      <c r="A22" s="4">
        <v>8</v>
      </c>
      <c r="B22" s="5" t="s">
        <v>48</v>
      </c>
      <c r="C22" s="6" t="s">
        <v>68</v>
      </c>
      <c r="D22" s="5">
        <v>20180524</v>
      </c>
      <c r="E22" s="5" t="s">
        <v>69</v>
      </c>
      <c r="F22" s="5" t="s">
        <v>30</v>
      </c>
      <c r="G22" s="6" t="s">
        <v>70</v>
      </c>
      <c r="H22" s="13">
        <v>60.4</v>
      </c>
      <c r="I22" s="22">
        <f t="shared" si="4"/>
        <v>30.2</v>
      </c>
      <c r="J22" s="23">
        <v>76.8</v>
      </c>
      <c r="K22" s="23">
        <f t="shared" si="5"/>
        <v>38.4</v>
      </c>
      <c r="L22" s="23"/>
      <c r="M22" s="23">
        <f t="shared" si="3"/>
        <v>68.6</v>
      </c>
      <c r="N22" s="24"/>
    </row>
    <row r="23" spans="1:14" ht="21" customHeight="1">
      <c r="A23" s="4">
        <v>9</v>
      </c>
      <c r="B23" s="5" t="s">
        <v>48</v>
      </c>
      <c r="C23" s="6" t="s">
        <v>21</v>
      </c>
      <c r="D23" s="5">
        <v>20180517</v>
      </c>
      <c r="E23" s="5" t="s">
        <v>71</v>
      </c>
      <c r="F23" s="5" t="s">
        <v>18</v>
      </c>
      <c r="G23" s="6" t="s">
        <v>72</v>
      </c>
      <c r="H23" s="13">
        <v>60.4</v>
      </c>
      <c r="I23" s="22">
        <f t="shared" si="4"/>
        <v>30.2</v>
      </c>
      <c r="J23" s="23">
        <v>76.4</v>
      </c>
      <c r="K23" s="23">
        <f t="shared" si="5"/>
        <v>38.2</v>
      </c>
      <c r="L23" s="23"/>
      <c r="M23" s="23">
        <f t="shared" si="3"/>
        <v>68.4</v>
      </c>
      <c r="N23" s="24"/>
    </row>
    <row r="24" spans="1:13" ht="14.25">
      <c r="A24" s="10"/>
      <c r="B24" s="11"/>
      <c r="C24" s="12"/>
      <c r="D24" s="11"/>
      <c r="E24" s="11"/>
      <c r="F24" s="11"/>
      <c r="G24" s="12"/>
      <c r="H24" s="12"/>
      <c r="I24" s="12"/>
      <c r="J24" s="25"/>
      <c r="K24" s="25"/>
      <c r="L24" s="25"/>
      <c r="M24" s="25"/>
    </row>
    <row r="25" spans="1:14" ht="45.75" customHeight="1">
      <c r="A25" s="2" t="s">
        <v>73</v>
      </c>
      <c r="B25" s="3"/>
      <c r="C25" s="3"/>
      <c r="D25" s="3"/>
      <c r="E25" s="3"/>
      <c r="F25" s="3"/>
      <c r="G25" s="3"/>
      <c r="H25" s="3"/>
      <c r="I25" s="3"/>
      <c r="J25" s="14"/>
      <c r="K25" s="14"/>
      <c r="L25" s="14"/>
      <c r="M25" s="14"/>
      <c r="N25" s="3"/>
    </row>
    <row r="26" spans="1:14" ht="19.5" customHeight="1">
      <c r="A26" s="4" t="s">
        <v>1</v>
      </c>
      <c r="B26" s="5" t="s">
        <v>2</v>
      </c>
      <c r="C26" s="6" t="s">
        <v>3</v>
      </c>
      <c r="D26" s="5" t="s">
        <v>4</v>
      </c>
      <c r="E26" s="5" t="s">
        <v>5</v>
      </c>
      <c r="F26" s="5" t="s">
        <v>6</v>
      </c>
      <c r="G26" s="5" t="s">
        <v>7</v>
      </c>
      <c r="H26" s="5" t="s">
        <v>8</v>
      </c>
      <c r="I26" s="15" t="s">
        <v>9</v>
      </c>
      <c r="J26" s="16" t="s">
        <v>10</v>
      </c>
      <c r="K26" s="17" t="s">
        <v>11</v>
      </c>
      <c r="L26" s="16" t="s">
        <v>12</v>
      </c>
      <c r="M26" s="16" t="s">
        <v>13</v>
      </c>
      <c r="N26" s="5" t="s">
        <v>14</v>
      </c>
    </row>
    <row r="27" spans="1:14" ht="19.5" customHeight="1">
      <c r="A27" s="4">
        <v>1</v>
      </c>
      <c r="B27" s="5" t="s">
        <v>74</v>
      </c>
      <c r="C27" s="6" t="s">
        <v>75</v>
      </c>
      <c r="D27" s="5">
        <v>20180608</v>
      </c>
      <c r="E27" s="5" t="s">
        <v>76</v>
      </c>
      <c r="F27" s="5" t="s">
        <v>30</v>
      </c>
      <c r="G27" s="6" t="s">
        <v>77</v>
      </c>
      <c r="H27" s="13">
        <v>68.1</v>
      </c>
      <c r="I27" s="22">
        <f>H27*0.5</f>
        <v>34.05</v>
      </c>
      <c r="J27" s="23">
        <v>83.4</v>
      </c>
      <c r="K27" s="23">
        <f>J27*0.5</f>
        <v>41.7</v>
      </c>
      <c r="L27" s="23">
        <v>3</v>
      </c>
      <c r="M27" s="23">
        <f aca="true" t="shared" si="6" ref="M27:M32">H27*0.5+J27*0.5+L27</f>
        <v>78.75</v>
      </c>
      <c r="N27" s="24"/>
    </row>
    <row r="28" spans="1:14" ht="19.5" customHeight="1">
      <c r="A28" s="4">
        <v>2</v>
      </c>
      <c r="B28" s="5" t="s">
        <v>74</v>
      </c>
      <c r="C28" s="6" t="s">
        <v>32</v>
      </c>
      <c r="D28" s="5">
        <v>20180619</v>
      </c>
      <c r="E28" s="5" t="s">
        <v>78</v>
      </c>
      <c r="F28" s="5" t="s">
        <v>18</v>
      </c>
      <c r="G28" s="6" t="s">
        <v>79</v>
      </c>
      <c r="H28" s="13">
        <v>69.3</v>
      </c>
      <c r="I28" s="22">
        <f>H28*0.5</f>
        <v>34.65</v>
      </c>
      <c r="J28" s="23">
        <v>82.6</v>
      </c>
      <c r="K28" s="23">
        <f>J28*0.5</f>
        <v>41.3</v>
      </c>
      <c r="L28" s="23"/>
      <c r="M28" s="23">
        <f t="shared" si="6"/>
        <v>75.94999999999999</v>
      </c>
      <c r="N28" s="24"/>
    </row>
    <row r="29" spans="1:14" ht="19.5" customHeight="1">
      <c r="A29" s="4">
        <v>3</v>
      </c>
      <c r="B29" s="5" t="s">
        <v>74</v>
      </c>
      <c r="C29" s="6" t="s">
        <v>80</v>
      </c>
      <c r="D29" s="5">
        <v>20180612</v>
      </c>
      <c r="E29" s="5" t="s">
        <v>81</v>
      </c>
      <c r="F29" s="5" t="s">
        <v>30</v>
      </c>
      <c r="G29" s="6" t="s">
        <v>82</v>
      </c>
      <c r="H29" s="13">
        <v>53.8</v>
      </c>
      <c r="I29" s="22">
        <f>H29*0.5</f>
        <v>26.9</v>
      </c>
      <c r="J29" s="23">
        <v>86.8</v>
      </c>
      <c r="K29" s="23">
        <f>J29*0.5</f>
        <v>43.4</v>
      </c>
      <c r="L29" s="23">
        <v>3</v>
      </c>
      <c r="M29" s="23">
        <f t="shared" si="6"/>
        <v>73.3</v>
      </c>
      <c r="N29" s="24"/>
    </row>
    <row r="30" spans="1:14" ht="19.5" customHeight="1">
      <c r="A30" s="4">
        <v>4</v>
      </c>
      <c r="B30" s="5" t="s">
        <v>74</v>
      </c>
      <c r="C30" s="6" t="s">
        <v>25</v>
      </c>
      <c r="D30" s="5">
        <v>20180610</v>
      </c>
      <c r="E30" s="5" t="s">
        <v>83</v>
      </c>
      <c r="F30" s="5" t="s">
        <v>30</v>
      </c>
      <c r="G30" s="6" t="s">
        <v>84</v>
      </c>
      <c r="H30" s="13">
        <v>54.1</v>
      </c>
      <c r="I30" s="22">
        <f>H30*0.5</f>
        <v>27.05</v>
      </c>
      <c r="J30" s="23">
        <v>85.6</v>
      </c>
      <c r="K30" s="23">
        <f>J30*0.5</f>
        <v>42.8</v>
      </c>
      <c r="L30" s="23">
        <v>3</v>
      </c>
      <c r="M30" s="23">
        <f t="shared" si="6"/>
        <v>72.85</v>
      </c>
      <c r="N30" s="24"/>
    </row>
    <row r="31" spans="1:14" ht="19.5" customHeight="1">
      <c r="A31" s="4">
        <v>5</v>
      </c>
      <c r="B31" s="5" t="s">
        <v>74</v>
      </c>
      <c r="C31" s="6" t="s">
        <v>85</v>
      </c>
      <c r="D31" s="5">
        <v>20180618</v>
      </c>
      <c r="E31" s="5" t="s">
        <v>86</v>
      </c>
      <c r="F31" s="5" t="s">
        <v>30</v>
      </c>
      <c r="G31" s="6" t="s">
        <v>87</v>
      </c>
      <c r="H31" s="13">
        <v>59.4</v>
      </c>
      <c r="I31" s="22">
        <f>H31*0.5</f>
        <v>29.7</v>
      </c>
      <c r="J31" s="23">
        <v>85.4</v>
      </c>
      <c r="K31" s="23">
        <f>J31*0.5</f>
        <v>42.7</v>
      </c>
      <c r="L31" s="23"/>
      <c r="M31" s="23">
        <f t="shared" si="6"/>
        <v>72.4</v>
      </c>
      <c r="N31" s="24"/>
    </row>
    <row r="32" spans="1:14" ht="19.5" customHeight="1">
      <c r="A32" s="4">
        <v>6</v>
      </c>
      <c r="B32" s="5" t="s">
        <v>74</v>
      </c>
      <c r="C32" s="6" t="s">
        <v>21</v>
      </c>
      <c r="D32" s="5">
        <v>20180617</v>
      </c>
      <c r="E32" s="5" t="s">
        <v>88</v>
      </c>
      <c r="F32" s="5" t="s">
        <v>30</v>
      </c>
      <c r="G32" s="6" t="s">
        <v>89</v>
      </c>
      <c r="H32" s="13">
        <v>56.4</v>
      </c>
      <c r="I32" s="22">
        <f>H32*0.5</f>
        <v>28.2</v>
      </c>
      <c r="J32" s="23">
        <v>80.4</v>
      </c>
      <c r="K32" s="23">
        <f>J32*0.5</f>
        <v>40.2</v>
      </c>
      <c r="L32" s="23">
        <v>3</v>
      </c>
      <c r="M32" s="23">
        <f t="shared" si="6"/>
        <v>71.4</v>
      </c>
      <c r="N32" s="24"/>
    </row>
    <row r="33" spans="1:13" ht="14.25">
      <c r="A33" s="10"/>
      <c r="B33" s="11"/>
      <c r="C33" s="12"/>
      <c r="D33" s="11"/>
      <c r="E33" s="11"/>
      <c r="F33" s="11"/>
      <c r="G33" s="12"/>
      <c r="H33" s="12"/>
      <c r="I33" s="12"/>
      <c r="J33" s="25"/>
      <c r="K33" s="25"/>
      <c r="L33" s="25"/>
      <c r="M33" s="25"/>
    </row>
    <row r="34" spans="1:14" ht="43.5" customHeight="1">
      <c r="A34" s="2" t="s">
        <v>90</v>
      </c>
      <c r="B34" s="3"/>
      <c r="C34" s="3"/>
      <c r="D34" s="3"/>
      <c r="E34" s="3"/>
      <c r="F34" s="3"/>
      <c r="G34" s="3"/>
      <c r="H34" s="3"/>
      <c r="I34" s="3"/>
      <c r="J34" s="14"/>
      <c r="K34" s="14"/>
      <c r="L34" s="14"/>
      <c r="M34" s="14"/>
      <c r="N34" s="3"/>
    </row>
    <row r="35" spans="1:14" ht="22.5" customHeight="1">
      <c r="A35" s="4" t="s">
        <v>1</v>
      </c>
      <c r="B35" s="5" t="s">
        <v>2</v>
      </c>
      <c r="C35" s="6" t="s">
        <v>3</v>
      </c>
      <c r="D35" s="5" t="s">
        <v>4</v>
      </c>
      <c r="E35" s="5" t="s">
        <v>5</v>
      </c>
      <c r="F35" s="5" t="s">
        <v>6</v>
      </c>
      <c r="G35" s="5" t="s">
        <v>7</v>
      </c>
      <c r="H35" s="5" t="s">
        <v>8</v>
      </c>
      <c r="I35" s="15" t="s">
        <v>9</v>
      </c>
      <c r="J35" s="16" t="s">
        <v>10</v>
      </c>
      <c r="K35" s="17" t="s">
        <v>11</v>
      </c>
      <c r="L35" s="16" t="s">
        <v>12</v>
      </c>
      <c r="M35" s="16" t="s">
        <v>13</v>
      </c>
      <c r="N35" s="5" t="s">
        <v>14</v>
      </c>
    </row>
    <row r="36" spans="1:14" ht="22.5" customHeight="1">
      <c r="A36" s="4">
        <v>1</v>
      </c>
      <c r="B36" s="5" t="s">
        <v>74</v>
      </c>
      <c r="C36" s="6" t="s">
        <v>28</v>
      </c>
      <c r="D36" s="5">
        <v>20180631</v>
      </c>
      <c r="E36" s="5" t="s">
        <v>91</v>
      </c>
      <c r="F36" s="5" t="s">
        <v>18</v>
      </c>
      <c r="G36" s="6" t="s">
        <v>92</v>
      </c>
      <c r="H36" s="13">
        <v>71.7</v>
      </c>
      <c r="I36" s="22">
        <f>H36*0.5</f>
        <v>35.85</v>
      </c>
      <c r="J36" s="23">
        <v>81.6</v>
      </c>
      <c r="K36" s="23">
        <f>J36*0.5</f>
        <v>40.8</v>
      </c>
      <c r="L36" s="23"/>
      <c r="M36" s="23">
        <f aca="true" t="shared" si="7" ref="M36:M41">H36*0.5+J36*0.5+L36</f>
        <v>76.65</v>
      </c>
      <c r="N36" s="24"/>
    </row>
    <row r="37" spans="1:14" ht="22.5" customHeight="1">
      <c r="A37" s="4">
        <v>2</v>
      </c>
      <c r="B37" s="5" t="s">
        <v>74</v>
      </c>
      <c r="C37" s="6" t="s">
        <v>93</v>
      </c>
      <c r="D37" s="5">
        <v>20180630</v>
      </c>
      <c r="E37" s="5" t="s">
        <v>94</v>
      </c>
      <c r="F37" s="5" t="s">
        <v>18</v>
      </c>
      <c r="G37" s="6" t="s">
        <v>95</v>
      </c>
      <c r="H37" s="13">
        <v>56.3</v>
      </c>
      <c r="I37" s="22">
        <f>H37*0.5</f>
        <v>28.15</v>
      </c>
      <c r="J37" s="23">
        <v>82</v>
      </c>
      <c r="K37" s="23">
        <f>J37*0.5</f>
        <v>41</v>
      </c>
      <c r="L37" s="23">
        <v>3</v>
      </c>
      <c r="M37" s="23">
        <f t="shared" si="7"/>
        <v>72.15</v>
      </c>
      <c r="N37" s="24"/>
    </row>
    <row r="38" spans="1:14" ht="22.5" customHeight="1">
      <c r="A38" s="4">
        <v>3</v>
      </c>
      <c r="B38" s="5" t="s">
        <v>74</v>
      </c>
      <c r="C38" s="6" t="s">
        <v>96</v>
      </c>
      <c r="D38" s="5">
        <v>20180627</v>
      </c>
      <c r="E38" s="5" t="s">
        <v>97</v>
      </c>
      <c r="F38" s="5" t="s">
        <v>18</v>
      </c>
      <c r="G38" s="6" t="s">
        <v>98</v>
      </c>
      <c r="H38" s="13">
        <v>53.5</v>
      </c>
      <c r="I38" s="22">
        <f>H38*0.5</f>
        <v>26.75</v>
      </c>
      <c r="J38" s="23">
        <v>86.2</v>
      </c>
      <c r="K38" s="23">
        <f>J38*0.5</f>
        <v>43.1</v>
      </c>
      <c r="L38" s="23"/>
      <c r="M38" s="23">
        <f t="shared" si="7"/>
        <v>69.85</v>
      </c>
      <c r="N38" s="24"/>
    </row>
    <row r="39" spans="1:14" ht="22.5" customHeight="1">
      <c r="A39" s="4">
        <v>4</v>
      </c>
      <c r="B39" s="5" t="s">
        <v>74</v>
      </c>
      <c r="C39" s="6" t="s">
        <v>99</v>
      </c>
      <c r="D39" s="5">
        <v>20180623</v>
      </c>
      <c r="E39" s="5" t="s">
        <v>100</v>
      </c>
      <c r="F39" s="5" t="s">
        <v>18</v>
      </c>
      <c r="G39" s="6" t="s">
        <v>101</v>
      </c>
      <c r="H39" s="13">
        <v>54.3</v>
      </c>
      <c r="I39" s="22">
        <f>H39*0.5</f>
        <v>27.15</v>
      </c>
      <c r="J39" s="23">
        <v>81.8</v>
      </c>
      <c r="K39" s="23">
        <f>J39*0.5</f>
        <v>40.9</v>
      </c>
      <c r="L39" s="23"/>
      <c r="M39" s="23">
        <f t="shared" si="7"/>
        <v>68.05</v>
      </c>
      <c r="N39" s="24"/>
    </row>
    <row r="40" spans="1:14" ht="22.5" customHeight="1">
      <c r="A40" s="4">
        <v>5</v>
      </c>
      <c r="B40" s="5" t="s">
        <v>74</v>
      </c>
      <c r="C40" s="6" t="s">
        <v>102</v>
      </c>
      <c r="D40" s="5">
        <v>20180625</v>
      </c>
      <c r="E40" s="5" t="s">
        <v>103</v>
      </c>
      <c r="F40" s="5" t="s">
        <v>18</v>
      </c>
      <c r="G40" s="6" t="s">
        <v>104</v>
      </c>
      <c r="H40" s="13">
        <v>53</v>
      </c>
      <c r="I40" s="22">
        <f>H40*0.5</f>
        <v>26.5</v>
      </c>
      <c r="J40" s="23">
        <v>80.2</v>
      </c>
      <c r="K40" s="23">
        <f>J40*0.5</f>
        <v>40.1</v>
      </c>
      <c r="L40" s="23"/>
      <c r="M40" s="23">
        <f t="shared" si="7"/>
        <v>66.6</v>
      </c>
      <c r="N40" s="24"/>
    </row>
    <row r="41" spans="1:14" ht="22.5" customHeight="1">
      <c r="A41" s="4">
        <v>6</v>
      </c>
      <c r="B41" s="5" t="s">
        <v>74</v>
      </c>
      <c r="C41" s="6" t="s">
        <v>105</v>
      </c>
      <c r="D41" s="5">
        <v>20180632</v>
      </c>
      <c r="E41" s="5" t="s">
        <v>106</v>
      </c>
      <c r="F41" s="5" t="s">
        <v>30</v>
      </c>
      <c r="G41" s="6" t="s">
        <v>107</v>
      </c>
      <c r="H41" s="13">
        <v>53.5</v>
      </c>
      <c r="I41" s="22">
        <f>H41*0.5</f>
        <v>26.75</v>
      </c>
      <c r="J41" s="23">
        <v>0</v>
      </c>
      <c r="K41" s="23">
        <f>J41*0.5</f>
        <v>0</v>
      </c>
      <c r="L41" s="23"/>
      <c r="M41" s="23">
        <f t="shared" si="7"/>
        <v>26.75</v>
      </c>
      <c r="N41" s="24"/>
    </row>
  </sheetData>
  <sheetProtection/>
  <mergeCells count="4">
    <mergeCell ref="A1:N1"/>
    <mergeCell ref="A13:N13"/>
    <mergeCell ref="A25:N25"/>
    <mergeCell ref="A34:N34"/>
  </mergeCells>
  <printOptions horizontalCentered="1"/>
  <pageMargins left="0.75" right="0.75" top="1" bottom="1" header="0.51" footer="0.51"/>
  <pageSetup horizontalDpi="600" verticalDpi="600" orientation="landscape" paperSize="9"/>
  <rowBreaks count="4" manualBreakCount="4">
    <brk id="11" max="255" man="1"/>
    <brk id="23" max="255" man="1"/>
    <brk id="32" max="255" man="1"/>
    <brk id="4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陌烟.</cp:lastModifiedBy>
  <dcterms:created xsi:type="dcterms:W3CDTF">2018-06-14T02:36:01Z</dcterms:created>
  <dcterms:modified xsi:type="dcterms:W3CDTF">2018-06-19T00:22:45Z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