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2" sheetId="1" r:id="rId1"/>
    <sheet name="Sheet3" sheetId="2" r:id="rId2"/>
  </sheets>
  <definedNames>
    <definedName name="_xlnm.Print_Area" localSheetId="0">'Sheet2'!$1:$2</definedName>
  </definedNames>
  <calcPr fullCalcOnLoad="1"/>
</workbook>
</file>

<file path=xl/sharedStrings.xml><?xml version="1.0" encoding="utf-8"?>
<sst xmlns="http://schemas.openxmlformats.org/spreadsheetml/2006/main" count="2682" uniqueCount="1222">
  <si>
    <t>用人单位</t>
  </si>
  <si>
    <t>拟招聘岗位</t>
  </si>
  <si>
    <t>岗位代码</t>
  </si>
  <si>
    <t>招聘名额</t>
  </si>
  <si>
    <t>姓名</t>
  </si>
  <si>
    <t>性别</t>
  </si>
  <si>
    <t>报名序号</t>
  </si>
  <si>
    <t>笔试成绩</t>
  </si>
  <si>
    <t>面试成绩</t>
  </si>
  <si>
    <t>总成绩</t>
  </si>
  <si>
    <t>名次</t>
  </si>
  <si>
    <t>体检结果</t>
  </si>
  <si>
    <t>考察结果</t>
  </si>
  <si>
    <t>备注</t>
  </si>
  <si>
    <t>原阳县第一高级中学</t>
  </si>
  <si>
    <t>数学</t>
  </si>
  <si>
    <t>A0102</t>
  </si>
  <si>
    <t>崔丹丹</t>
  </si>
  <si>
    <t>女</t>
  </si>
  <si>
    <t>20181815</t>
  </si>
  <si>
    <t>合格</t>
  </si>
  <si>
    <t>周梦迪</t>
  </si>
  <si>
    <t>20181543</t>
  </si>
  <si>
    <t>物理</t>
  </si>
  <si>
    <t>A0104</t>
  </si>
  <si>
    <t>吴玉珂</t>
  </si>
  <si>
    <t>20180348</t>
  </si>
  <si>
    <t>吴冉</t>
  </si>
  <si>
    <t>20181054</t>
  </si>
  <si>
    <t>吉俊潇</t>
  </si>
  <si>
    <t>20180856</t>
  </si>
  <si>
    <t>化学</t>
  </si>
  <si>
    <t>A0105</t>
  </si>
  <si>
    <t>孙喜梅</t>
  </si>
  <si>
    <t>20180157</t>
  </si>
  <si>
    <t>程春霞</t>
  </si>
  <si>
    <t>20181694</t>
  </si>
  <si>
    <t>生物</t>
  </si>
  <si>
    <t>A0106</t>
  </si>
  <si>
    <t>娄宇</t>
  </si>
  <si>
    <t>20180093</t>
  </si>
  <si>
    <t>姬金莉</t>
  </si>
  <si>
    <t>20181813</t>
  </si>
  <si>
    <t>赵晓楠</t>
  </si>
  <si>
    <t>20181899</t>
  </si>
  <si>
    <t>原阳县第四高级中学</t>
  </si>
  <si>
    <t>语文</t>
  </si>
  <si>
    <t>A0201</t>
  </si>
  <si>
    <t>张秀璐</t>
  </si>
  <si>
    <t>20180128</t>
  </si>
  <si>
    <t>A0202</t>
  </si>
  <si>
    <t>吴志圆</t>
  </si>
  <si>
    <t>20180636</t>
  </si>
  <si>
    <t>王志娟</t>
  </si>
  <si>
    <t>20181778</t>
  </si>
  <si>
    <t>英语</t>
  </si>
  <si>
    <t>A0203</t>
  </si>
  <si>
    <t>张瑞珍</t>
  </si>
  <si>
    <t>20181328</t>
  </si>
  <si>
    <t>焦瑞莹</t>
  </si>
  <si>
    <t>20180607</t>
  </si>
  <si>
    <t>吴丽丽</t>
  </si>
  <si>
    <t>20181767</t>
  </si>
  <si>
    <t>A0206</t>
  </si>
  <si>
    <t>陈静</t>
  </si>
  <si>
    <t>20181966</t>
  </si>
  <si>
    <t>历史</t>
  </si>
  <si>
    <t>A0207</t>
  </si>
  <si>
    <t>李先霞</t>
  </si>
  <si>
    <t>20180758</t>
  </si>
  <si>
    <t>美术</t>
  </si>
  <si>
    <t>A0210</t>
  </si>
  <si>
    <t>杨红阳</t>
  </si>
  <si>
    <t>20180405</t>
  </si>
  <si>
    <t>原阳县实验高级中学</t>
  </si>
  <si>
    <t>A0301</t>
  </si>
  <si>
    <t>王路敏</t>
  </si>
  <si>
    <t>20180500</t>
  </si>
  <si>
    <t>彭亚楠</t>
  </si>
  <si>
    <t>20181896</t>
  </si>
  <si>
    <t>A0302</t>
  </si>
  <si>
    <t>陈宇</t>
  </si>
  <si>
    <t>20180295</t>
  </si>
  <si>
    <t>屈金涛</t>
  </si>
  <si>
    <t>男</t>
  </si>
  <si>
    <t>20180936</t>
  </si>
  <si>
    <t>王艳花</t>
  </si>
  <si>
    <t>20181850</t>
  </si>
  <si>
    <t>A0303</t>
  </si>
  <si>
    <t>吴琪</t>
  </si>
  <si>
    <t>20180039</t>
  </si>
  <si>
    <t>A0305</t>
  </si>
  <si>
    <t>陈慧莹</t>
  </si>
  <si>
    <t>20181404</t>
  </si>
  <si>
    <t>A0306</t>
  </si>
  <si>
    <t>王亚萍</t>
  </si>
  <si>
    <t>20181221</t>
  </si>
  <si>
    <t>A0307</t>
  </si>
  <si>
    <t>李亚波</t>
  </si>
  <si>
    <t>20181552</t>
  </si>
  <si>
    <t>原阳县第二初级中学</t>
  </si>
  <si>
    <t>B0101</t>
  </si>
  <si>
    <t>范萌萌</t>
  </si>
  <si>
    <t>20181605</t>
  </si>
  <si>
    <t>B0102</t>
  </si>
  <si>
    <t>时和秀</t>
  </si>
  <si>
    <t>20181715</t>
  </si>
  <si>
    <t>别少月</t>
  </si>
  <si>
    <t>20180140</t>
  </si>
  <si>
    <t>B0103</t>
  </si>
  <si>
    <t>马向阳</t>
  </si>
  <si>
    <t>20181366</t>
  </si>
  <si>
    <t>B0105</t>
  </si>
  <si>
    <t>娄倩</t>
  </si>
  <si>
    <t>20180578</t>
  </si>
  <si>
    <t>B0106</t>
  </si>
  <si>
    <t>赵志林</t>
  </si>
  <si>
    <t>20181306</t>
  </si>
  <si>
    <t>地理</t>
  </si>
  <si>
    <t>B0108</t>
  </si>
  <si>
    <t>高芳</t>
  </si>
  <si>
    <t>20181332</t>
  </si>
  <si>
    <t>音乐</t>
  </si>
  <si>
    <t>B0109</t>
  </si>
  <si>
    <t>王贞</t>
  </si>
  <si>
    <t>20181963</t>
  </si>
  <si>
    <t>体育</t>
  </si>
  <si>
    <t>B0111</t>
  </si>
  <si>
    <t>石启召</t>
  </si>
  <si>
    <t>20180139</t>
  </si>
  <si>
    <t>陡门乡第二初级中学</t>
  </si>
  <si>
    <t>B0201</t>
  </si>
  <si>
    <t>徐社香</t>
  </si>
  <si>
    <t>20181171</t>
  </si>
  <si>
    <t>B0202</t>
  </si>
  <si>
    <t>张篡篡</t>
  </si>
  <si>
    <t>20181357</t>
  </si>
  <si>
    <t>B0203</t>
  </si>
  <si>
    <t>李倩倩</t>
  </si>
  <si>
    <t>20181761</t>
  </si>
  <si>
    <t>B0209</t>
  </si>
  <si>
    <t>毛梦琦</t>
  </si>
  <si>
    <t>20181070</t>
  </si>
  <si>
    <t>B0211</t>
  </si>
  <si>
    <t>刘灏</t>
  </si>
  <si>
    <t>20180244</t>
  </si>
  <si>
    <t>建档立卡贫困户</t>
  </si>
  <si>
    <t>官厂乡第一初级中学</t>
  </si>
  <si>
    <t>B0301</t>
  </si>
  <si>
    <t>高楠</t>
  </si>
  <si>
    <t>20181084</t>
  </si>
  <si>
    <t>B0303</t>
  </si>
  <si>
    <t>曹智慧</t>
  </si>
  <si>
    <t>20180191</t>
  </si>
  <si>
    <t>王婧</t>
  </si>
  <si>
    <t>20180723</t>
  </si>
  <si>
    <t>B0304</t>
  </si>
  <si>
    <t>李健</t>
  </si>
  <si>
    <t>20181803</t>
  </si>
  <si>
    <t>B0308</t>
  </si>
  <si>
    <t>刘静</t>
  </si>
  <si>
    <t>20181977</t>
  </si>
  <si>
    <t>原阳县蒋庄乡初级中学</t>
  </si>
  <si>
    <t>B0401</t>
  </si>
  <si>
    <t>郭然</t>
  </si>
  <si>
    <t>20181242</t>
  </si>
  <si>
    <t>董利媛</t>
  </si>
  <si>
    <t>20181198</t>
  </si>
  <si>
    <t>B0402</t>
  </si>
  <si>
    <t>杨玉梦</t>
  </si>
  <si>
    <t>20181392</t>
  </si>
  <si>
    <t>B0403</t>
  </si>
  <si>
    <t>吴冰</t>
  </si>
  <si>
    <t>20181243</t>
  </si>
  <si>
    <t>李雯</t>
  </si>
  <si>
    <t>20181099</t>
  </si>
  <si>
    <t>B0409</t>
  </si>
  <si>
    <t>尹畅</t>
  </si>
  <si>
    <t>20181898</t>
  </si>
  <si>
    <t>太平镇第二初级中学</t>
  </si>
  <si>
    <t>B0501</t>
  </si>
  <si>
    <t>张伊凡</t>
  </si>
  <si>
    <t>20180715</t>
  </si>
  <si>
    <t>B0502</t>
  </si>
  <si>
    <t>曹喜乐</t>
  </si>
  <si>
    <t>20180847</t>
  </si>
  <si>
    <t>B0503</t>
  </si>
  <si>
    <t>翟慧慧</t>
  </si>
  <si>
    <t>20181521</t>
  </si>
  <si>
    <t>申靖思</t>
  </si>
  <si>
    <t>20180487</t>
  </si>
  <si>
    <t>李伟</t>
  </si>
  <si>
    <t>20181292</t>
  </si>
  <si>
    <t>原阳县第一完全小学</t>
  </si>
  <si>
    <t>C0101</t>
  </si>
  <si>
    <t>李欣</t>
  </si>
  <si>
    <t>20181670</t>
  </si>
  <si>
    <t>孙雅宁</t>
  </si>
  <si>
    <t>20181354</t>
  </si>
  <si>
    <t>C0102</t>
  </si>
  <si>
    <t>李佩云</t>
  </si>
  <si>
    <t>20180742</t>
  </si>
  <si>
    <t>段静静</t>
  </si>
  <si>
    <t>20180111</t>
  </si>
  <si>
    <t>C0103</t>
  </si>
  <si>
    <t>刘冰珂</t>
  </si>
  <si>
    <t>20181351</t>
  </si>
  <si>
    <t>C0109</t>
  </si>
  <si>
    <t>陈慧</t>
  </si>
  <si>
    <t>20180977</t>
  </si>
  <si>
    <t>原阳县第二完全小学</t>
  </si>
  <si>
    <t>C0201</t>
  </si>
  <si>
    <t>杨曼</t>
  </si>
  <si>
    <t>20180810</t>
  </si>
  <si>
    <t>C0202</t>
  </si>
  <si>
    <t>李有宗</t>
  </si>
  <si>
    <t>20181940</t>
  </si>
  <si>
    <t>C0203</t>
  </si>
  <si>
    <t>姚梦宇</t>
  </si>
  <si>
    <t>20181043</t>
  </si>
  <si>
    <t>C0209</t>
  </si>
  <si>
    <t>冯旭</t>
  </si>
  <si>
    <t>20181060</t>
  </si>
  <si>
    <t>C0210</t>
  </si>
  <si>
    <t>吕艳</t>
  </si>
  <si>
    <t>20180769</t>
  </si>
  <si>
    <t>原阳县第三完全小学</t>
  </si>
  <si>
    <t>C0301</t>
  </si>
  <si>
    <t>堵欣然</t>
  </si>
  <si>
    <t>20181937</t>
  </si>
  <si>
    <t>C0302</t>
  </si>
  <si>
    <t>高倩倩</t>
  </si>
  <si>
    <t>20180820</t>
  </si>
  <si>
    <t>杨梦玉</t>
  </si>
  <si>
    <t>20180738</t>
  </si>
  <si>
    <t>城关镇南街中心小学</t>
  </si>
  <si>
    <t>C0401</t>
  </si>
  <si>
    <t>朱佳华</t>
  </si>
  <si>
    <t>20181264</t>
  </si>
  <si>
    <t>贾艳慧</t>
  </si>
  <si>
    <t>20180334</t>
  </si>
  <si>
    <t>C0402</t>
  </si>
  <si>
    <t>梁战</t>
  </si>
  <si>
    <t>20180879</t>
  </si>
  <si>
    <t>C0403</t>
  </si>
  <si>
    <t>高文惠</t>
  </si>
  <si>
    <t>20181561</t>
  </si>
  <si>
    <t>邢孟秀</t>
  </si>
  <si>
    <t>20181550</t>
  </si>
  <si>
    <t>C0411</t>
  </si>
  <si>
    <t>金海燕</t>
  </si>
  <si>
    <t>20182006</t>
  </si>
  <si>
    <t>城关镇外国语小学</t>
  </si>
  <si>
    <t>C0501</t>
  </si>
  <si>
    <t>王文菊</t>
  </si>
  <si>
    <t>20181532</t>
  </si>
  <si>
    <t>鲁赛凤</t>
  </si>
  <si>
    <t>20180942</t>
  </si>
  <si>
    <t>C0502</t>
  </si>
  <si>
    <t>刘志乐</t>
  </si>
  <si>
    <t>20181893</t>
  </si>
  <si>
    <t>孙晶</t>
  </si>
  <si>
    <t>20180653</t>
  </si>
  <si>
    <t>C0503</t>
  </si>
  <si>
    <t>韩月娇</t>
  </si>
  <si>
    <t>20181386</t>
  </si>
  <si>
    <t>潘利利</t>
  </si>
  <si>
    <t>20180770</t>
  </si>
  <si>
    <t>C0511</t>
  </si>
  <si>
    <t>孟俏俏</t>
  </si>
  <si>
    <t>20180844</t>
  </si>
  <si>
    <t>靳堂乡赵厂中心小学</t>
  </si>
  <si>
    <t>C0601</t>
  </si>
  <si>
    <t>李翠玲</t>
  </si>
  <si>
    <t>20180317</t>
  </si>
  <si>
    <t>朱莹然</t>
  </si>
  <si>
    <t>20180013</t>
  </si>
  <si>
    <t>C0602</t>
  </si>
  <si>
    <t>李雪</t>
  </si>
  <si>
    <t>20180924</t>
  </si>
  <si>
    <t>孙梦月</t>
  </si>
  <si>
    <t>20180375</t>
  </si>
  <si>
    <t>靳堂乡包厂中心小学</t>
  </si>
  <si>
    <t>C0709</t>
  </si>
  <si>
    <t>娄晶</t>
  </si>
  <si>
    <t>20181673</t>
  </si>
  <si>
    <t>C0710</t>
  </si>
  <si>
    <t>毛佳伟</t>
  </si>
  <si>
    <t>20181765</t>
  </si>
  <si>
    <t>C0711</t>
  </si>
  <si>
    <t>王振芝</t>
  </si>
  <si>
    <t>20181024</t>
  </si>
  <si>
    <t>官厂乡黄毛厂中心小学</t>
  </si>
  <si>
    <t>C0801</t>
  </si>
  <si>
    <t>刘莎莎</t>
  </si>
  <si>
    <t>20181483</t>
  </si>
  <si>
    <t>乔双燕</t>
  </si>
  <si>
    <t>20181144</t>
  </si>
  <si>
    <t>C0802</t>
  </si>
  <si>
    <t>邢营营</t>
  </si>
  <si>
    <t>20181730</t>
  </si>
  <si>
    <t>C0803</t>
  </si>
  <si>
    <t>李瑞</t>
  </si>
  <si>
    <t>20180241</t>
  </si>
  <si>
    <t>官厂乡黄练集中心小学</t>
  </si>
  <si>
    <t>C0901</t>
  </si>
  <si>
    <t>张恬</t>
  </si>
  <si>
    <t>20181926</t>
  </si>
  <si>
    <t>C0902</t>
  </si>
  <si>
    <t>张盼盼</t>
  </si>
  <si>
    <t>20180458</t>
  </si>
  <si>
    <t>邓新梅</t>
  </si>
  <si>
    <t>20181010</t>
  </si>
  <si>
    <t>太平镇白寨中心小学</t>
  </si>
  <si>
    <t>C1002</t>
  </si>
  <si>
    <t>巨艳芳</t>
  </si>
  <si>
    <t>20180577</t>
  </si>
  <si>
    <t>C1003</t>
  </si>
  <si>
    <t>毛倩</t>
  </si>
  <si>
    <t>20180823</t>
  </si>
  <si>
    <t>C1010</t>
  </si>
  <si>
    <t>祝启莹</t>
  </si>
  <si>
    <t>20180966</t>
  </si>
  <si>
    <t>太平镇东衙寺中心小学</t>
  </si>
  <si>
    <t>C1102</t>
  </si>
  <si>
    <t>吴娟</t>
  </si>
  <si>
    <t>20180406</t>
  </si>
  <si>
    <t>C1103</t>
  </si>
  <si>
    <t>费英荟</t>
  </si>
  <si>
    <t>20180912</t>
  </si>
  <si>
    <t>太平镇郑杲中心小学</t>
  </si>
  <si>
    <t>C1202</t>
  </si>
  <si>
    <t>刘雪彦</t>
  </si>
  <si>
    <t>20181551</t>
  </si>
  <si>
    <t>C1203</t>
  </si>
  <si>
    <t>王江飞</t>
  </si>
  <si>
    <t>20181002</t>
  </si>
  <si>
    <t>蒋庄乡蒋庄中心小学</t>
  </si>
  <si>
    <t>C1302</t>
  </si>
  <si>
    <t>裴有丽</t>
  </si>
  <si>
    <t>20180040</t>
  </si>
  <si>
    <t>C1309</t>
  </si>
  <si>
    <t>杜亚珠</t>
  </si>
  <si>
    <t>20180627</t>
  </si>
  <si>
    <t>蒋庄乡张兰庄中心小学</t>
  </si>
  <si>
    <t>C1402</t>
  </si>
  <si>
    <t>张冉</t>
  </si>
  <si>
    <t>20181083</t>
  </si>
  <si>
    <t>王超男</t>
  </si>
  <si>
    <t>20180854</t>
  </si>
  <si>
    <t>C1410</t>
  </si>
  <si>
    <t>李淑敏</t>
  </si>
  <si>
    <t>20180524</t>
  </si>
  <si>
    <t>尹振革</t>
  </si>
  <si>
    <t>20180949</t>
  </si>
  <si>
    <t>蒋庄乡牛刘尧中心小学</t>
  </si>
  <si>
    <t>C1501</t>
  </si>
  <si>
    <t>李云</t>
  </si>
  <si>
    <t>20182024</t>
  </si>
  <si>
    <t>C1502</t>
  </si>
  <si>
    <t>张新</t>
  </si>
  <si>
    <t>20180895</t>
  </si>
  <si>
    <t>原阳县齐街镇东川小学</t>
  </si>
  <si>
    <t>C1601</t>
  </si>
  <si>
    <t>吴英英</t>
  </si>
  <si>
    <t>20180701</t>
  </si>
  <si>
    <t>C1602</t>
  </si>
  <si>
    <t>张婧婧</t>
  </si>
  <si>
    <t>20181668</t>
  </si>
  <si>
    <t>齐街镇北黑石中心小学</t>
  </si>
  <si>
    <t>C1701</t>
  </si>
  <si>
    <t>申长红</t>
  </si>
  <si>
    <t>20180324</t>
  </si>
  <si>
    <t>C1702</t>
  </si>
  <si>
    <t>刘雪</t>
  </si>
  <si>
    <t>20180601</t>
  </si>
  <si>
    <t>韩文惠</t>
  </si>
  <si>
    <t>20180815</t>
  </si>
  <si>
    <t>齐街镇留侯中心小学</t>
  </si>
  <si>
    <t>C1801</t>
  </si>
  <si>
    <t>郑健</t>
  </si>
  <si>
    <t>20180634</t>
  </si>
  <si>
    <t>齐街镇沙岗中心小学</t>
  </si>
  <si>
    <t>C1901</t>
  </si>
  <si>
    <t>和明瑞</t>
  </si>
  <si>
    <t>20180880</t>
  </si>
  <si>
    <t>原阳县路寨乡党寨小学</t>
  </si>
  <si>
    <t>C2001</t>
  </si>
  <si>
    <t>刘楠</t>
  </si>
  <si>
    <t>20180381</t>
  </si>
  <si>
    <t>C2003</t>
  </si>
  <si>
    <t>邓云云</t>
  </si>
  <si>
    <t>20180113</t>
  </si>
  <si>
    <t>路寨乡王村中心小学</t>
  </si>
  <si>
    <t>C2101</t>
  </si>
  <si>
    <t>王君霞</t>
  </si>
  <si>
    <t>20181257</t>
  </si>
  <si>
    <t>黄琼</t>
  </si>
  <si>
    <t>20181485</t>
  </si>
  <si>
    <t>张欢欢</t>
  </si>
  <si>
    <t>20181095</t>
  </si>
  <si>
    <t>C2102</t>
  </si>
  <si>
    <t>卢雪坤</t>
  </si>
  <si>
    <t>20180302</t>
  </si>
  <si>
    <t>路寨乡张许中心小学</t>
  </si>
  <si>
    <t>C2202</t>
  </si>
  <si>
    <t>于志勤</t>
  </si>
  <si>
    <t>20180983</t>
  </si>
  <si>
    <t>原阳县陡门乡陡东小学</t>
  </si>
  <si>
    <t>C2302</t>
  </si>
  <si>
    <t>毛丹霞</t>
  </si>
  <si>
    <t>20180337</t>
  </si>
  <si>
    <t>C2303</t>
  </si>
  <si>
    <t>郭俊杰</t>
  </si>
  <si>
    <t>20180368</t>
  </si>
  <si>
    <t>李慧想</t>
  </si>
  <si>
    <t>20181007</t>
  </si>
  <si>
    <t>C2309</t>
  </si>
  <si>
    <t>张冰冰</t>
  </si>
  <si>
    <t>20180993</t>
  </si>
  <si>
    <t>C2310</t>
  </si>
  <si>
    <t>李娟娟</t>
  </si>
  <si>
    <t>20180001</t>
  </si>
  <si>
    <t>原阳县陡门乡大南小学</t>
  </si>
  <si>
    <t>C2402</t>
  </si>
  <si>
    <t>石会会</t>
  </si>
  <si>
    <t>20180005</t>
  </si>
  <si>
    <t>C2403</t>
  </si>
  <si>
    <t>李潇</t>
  </si>
  <si>
    <t>20181793</t>
  </si>
  <si>
    <t>陡门乡三官庙中心小学</t>
  </si>
  <si>
    <t>C2501</t>
  </si>
  <si>
    <t>鲁志谨</t>
  </si>
  <si>
    <t>20180757</t>
  </si>
  <si>
    <t>C2502</t>
  </si>
  <si>
    <t>田改芳</t>
  </si>
  <si>
    <t>20181374</t>
  </si>
  <si>
    <t>C2509</t>
  </si>
  <si>
    <t>毛芳芳</t>
  </si>
  <si>
    <t>20181656</t>
  </si>
  <si>
    <t>C2510</t>
  </si>
  <si>
    <t>巴丽伟</t>
  </si>
  <si>
    <t>20180836</t>
  </si>
  <si>
    <t>陡门乡郭庄中心小学</t>
  </si>
  <si>
    <t>C2602</t>
  </si>
  <si>
    <t>高梦迪</t>
  </si>
  <si>
    <t>20181487</t>
  </si>
  <si>
    <t>C2609</t>
  </si>
  <si>
    <t>李松阳</t>
  </si>
  <si>
    <t>20180928</t>
  </si>
  <si>
    <t>C2610</t>
  </si>
  <si>
    <t>张新燕</t>
  </si>
  <si>
    <t>20181924</t>
  </si>
  <si>
    <t>0102</t>
  </si>
  <si>
    <t>20181610</t>
  </si>
  <si>
    <t>张亚</t>
  </si>
  <si>
    <t>0101</t>
  </si>
  <si>
    <t>20181583</t>
  </si>
  <si>
    <t>赵飞</t>
  </si>
  <si>
    <t>0103</t>
  </si>
  <si>
    <t>0104</t>
  </si>
  <si>
    <t>20180087</t>
  </si>
  <si>
    <t>王亚男</t>
  </si>
  <si>
    <t>0114</t>
  </si>
  <si>
    <t>20181507</t>
  </si>
  <si>
    <t>程煜</t>
  </si>
  <si>
    <t>0111</t>
  </si>
  <si>
    <t>0108</t>
  </si>
  <si>
    <t>20182030</t>
  </si>
  <si>
    <t>娄曼曼</t>
  </si>
  <si>
    <t>0106</t>
  </si>
  <si>
    <t>20181052</t>
  </si>
  <si>
    <t>高英姿</t>
  </si>
  <si>
    <t>0105</t>
  </si>
  <si>
    <t>0109</t>
  </si>
  <si>
    <t>20181120</t>
  </si>
  <si>
    <t>郭呈岚</t>
  </si>
  <si>
    <t>0112</t>
  </si>
  <si>
    <t>20181160</t>
  </si>
  <si>
    <t>孟晨妍</t>
  </si>
  <si>
    <t>0113</t>
  </si>
  <si>
    <t>0206</t>
  </si>
  <si>
    <t>20181399</t>
  </si>
  <si>
    <t>王亚芸</t>
  </si>
  <si>
    <t>0201</t>
  </si>
  <si>
    <t>20181057</t>
  </si>
  <si>
    <t>牛慧珍</t>
  </si>
  <si>
    <t>0203</t>
  </si>
  <si>
    <t>0204</t>
  </si>
  <si>
    <t>20181100</t>
  </si>
  <si>
    <t>任坤芳</t>
  </si>
  <si>
    <t>0214</t>
  </si>
  <si>
    <t>20181205</t>
  </si>
  <si>
    <t>黄爽</t>
  </si>
  <si>
    <t>0208</t>
  </si>
  <si>
    <t>0221</t>
  </si>
  <si>
    <t>20181992</t>
  </si>
  <si>
    <t>董亚娟</t>
  </si>
  <si>
    <t>0215</t>
  </si>
  <si>
    <t>20181045</t>
  </si>
  <si>
    <t>郝卫凯</t>
  </si>
  <si>
    <t>0202</t>
  </si>
  <si>
    <t>20180889</t>
  </si>
  <si>
    <t>李月花</t>
  </si>
  <si>
    <t>0219</t>
  </si>
  <si>
    <t>0209</t>
  </si>
  <si>
    <t>20181693</t>
  </si>
  <si>
    <t>费梦阳</t>
  </si>
  <si>
    <t>0212</t>
  </si>
  <si>
    <t>0211</t>
  </si>
  <si>
    <t>20181139</t>
  </si>
  <si>
    <t>何永淼</t>
  </si>
  <si>
    <t>0205</t>
  </si>
  <si>
    <t>20182033</t>
  </si>
  <si>
    <t>刘腾坤</t>
  </si>
  <si>
    <t>0217</t>
  </si>
  <si>
    <t>0220</t>
  </si>
  <si>
    <t>20181016</t>
  </si>
  <si>
    <t>郭书敏</t>
  </si>
  <si>
    <t>0210</t>
  </si>
  <si>
    <t>20180870</t>
  </si>
  <si>
    <t>杜淑宁</t>
  </si>
  <si>
    <t>0213</t>
  </si>
  <si>
    <t>0207</t>
  </si>
  <si>
    <t>20180702</t>
  </si>
  <si>
    <t>董媛飞</t>
  </si>
  <si>
    <t>0218</t>
  </si>
  <si>
    <t>20181783</t>
  </si>
  <si>
    <t>马盼盼</t>
  </si>
  <si>
    <t>0216</t>
  </si>
  <si>
    <t>0322</t>
  </si>
  <si>
    <t>20180649</t>
  </si>
  <si>
    <t>闫林林</t>
  </si>
  <si>
    <t>0315</t>
  </si>
  <si>
    <t>20180730</t>
  </si>
  <si>
    <t>蔺寒雨</t>
  </si>
  <si>
    <t>0320</t>
  </si>
  <si>
    <t>20181712</t>
  </si>
  <si>
    <t>马金金</t>
  </si>
  <si>
    <t>0325</t>
  </si>
  <si>
    <t>0313</t>
  </si>
  <si>
    <t>20181801</t>
  </si>
  <si>
    <t>高源</t>
  </si>
  <si>
    <t>0319</t>
  </si>
  <si>
    <t>20182054</t>
  </si>
  <si>
    <t>王瑶</t>
  </si>
  <si>
    <t>0302</t>
  </si>
  <si>
    <t>0309</t>
  </si>
  <si>
    <t>20181094</t>
  </si>
  <si>
    <t>李楠楠</t>
  </si>
  <si>
    <t>0310</t>
  </si>
  <si>
    <t>20181446</t>
  </si>
  <si>
    <t>张志蕊</t>
  </si>
  <si>
    <t>0318</t>
  </si>
  <si>
    <t>0312</t>
  </si>
  <si>
    <t>0317</t>
  </si>
  <si>
    <t>20180562</t>
  </si>
  <si>
    <t>祝晨阳</t>
  </si>
  <si>
    <t>0323</t>
  </si>
  <si>
    <t>20181199</t>
  </si>
  <si>
    <t>徐颂歌</t>
  </si>
  <si>
    <t>0305</t>
  </si>
  <si>
    <t>20180365</t>
  </si>
  <si>
    <t>张华瑶</t>
  </si>
  <si>
    <t>0301</t>
  </si>
  <si>
    <t>20180451</t>
  </si>
  <si>
    <t>王华斌</t>
  </si>
  <si>
    <t>0303</t>
  </si>
  <si>
    <t>0314</t>
  </si>
  <si>
    <t>20181025</t>
  </si>
  <si>
    <t>李广英</t>
  </si>
  <si>
    <t>0321</t>
  </si>
  <si>
    <t>20181614</t>
  </si>
  <si>
    <t>徐萍萍</t>
  </si>
  <si>
    <t>0311</t>
  </si>
  <si>
    <t>20181921</t>
  </si>
  <si>
    <t>曹君君</t>
  </si>
  <si>
    <t>0308</t>
  </si>
  <si>
    <t>0316</t>
  </si>
  <si>
    <t>20182043</t>
  </si>
  <si>
    <t>甄建彦</t>
  </si>
  <si>
    <t>0304</t>
  </si>
  <si>
    <t>0324</t>
  </si>
  <si>
    <t>20180301</t>
  </si>
  <si>
    <t>李慧君</t>
  </si>
  <si>
    <t>0307</t>
  </si>
  <si>
    <t>20181925</t>
  </si>
  <si>
    <t>郭慧颖</t>
  </si>
  <si>
    <t>0306</t>
  </si>
  <si>
    <t>0414</t>
  </si>
  <si>
    <t>0402</t>
  </si>
  <si>
    <t>0407</t>
  </si>
  <si>
    <t>20180377</t>
  </si>
  <si>
    <t>李明会</t>
  </si>
  <si>
    <t>0405</t>
  </si>
  <si>
    <t>20180407</t>
  </si>
  <si>
    <t>齐凌云</t>
  </si>
  <si>
    <t>0411</t>
  </si>
  <si>
    <t>20181546</t>
  </si>
  <si>
    <t>周红英</t>
  </si>
  <si>
    <t>0403</t>
  </si>
  <si>
    <t>20181327</t>
  </si>
  <si>
    <t>苏蕊</t>
  </si>
  <si>
    <t>0409</t>
  </si>
  <si>
    <t>20181816</t>
  </si>
  <si>
    <t>刘雅静</t>
  </si>
  <si>
    <t>0404</t>
  </si>
  <si>
    <t>20180193</t>
  </si>
  <si>
    <t>李娜</t>
  </si>
  <si>
    <t>0412</t>
  </si>
  <si>
    <t>20180656</t>
  </si>
  <si>
    <t>娄本帅</t>
  </si>
  <si>
    <t>0408</t>
  </si>
  <si>
    <t>20180390</t>
  </si>
  <si>
    <t>温璐</t>
  </si>
  <si>
    <t>0413</t>
  </si>
  <si>
    <t>0503</t>
  </si>
  <si>
    <t>20181751</t>
  </si>
  <si>
    <t>李慧敏</t>
  </si>
  <si>
    <t>0502</t>
  </si>
  <si>
    <t>20181620</t>
  </si>
  <si>
    <t>郭晴</t>
  </si>
  <si>
    <t>0504</t>
  </si>
  <si>
    <t>0506</t>
  </si>
  <si>
    <t>20181862</t>
  </si>
  <si>
    <t>张令令</t>
  </si>
  <si>
    <t>0505</t>
  </si>
  <si>
    <t>0509</t>
  </si>
  <si>
    <t>20180973</t>
  </si>
  <si>
    <t>韩金香</t>
  </si>
  <si>
    <t>0508</t>
  </si>
  <si>
    <t>20181169</t>
  </si>
  <si>
    <t>李卿</t>
  </si>
  <si>
    <t>0507</t>
  </si>
  <si>
    <t>0606</t>
  </si>
  <si>
    <t>0605</t>
  </si>
  <si>
    <t>20180475</t>
  </si>
  <si>
    <t>熊红红</t>
  </si>
  <si>
    <t>0607</t>
  </si>
  <si>
    <t>20181303</t>
  </si>
  <si>
    <t>苏亚娟</t>
  </si>
  <si>
    <t>0603</t>
  </si>
  <si>
    <t>20181116</t>
  </si>
  <si>
    <t>闫延华</t>
  </si>
  <si>
    <t>0610</t>
  </si>
  <si>
    <t>20180763</t>
  </si>
  <si>
    <t>李璐珂</t>
  </si>
  <si>
    <t>0611</t>
  </si>
  <si>
    <t>0608</t>
  </si>
  <si>
    <t>20181640</t>
  </si>
  <si>
    <t>宋艳美</t>
  </si>
  <si>
    <t>0609</t>
  </si>
  <si>
    <t>20181093</t>
  </si>
  <si>
    <t>孙淑欢</t>
  </si>
  <si>
    <t>0604</t>
  </si>
  <si>
    <t>0615</t>
  </si>
  <si>
    <t>20181958</t>
  </si>
  <si>
    <t>李超男</t>
  </si>
  <si>
    <t>0613</t>
  </si>
  <si>
    <t>20180643</t>
  </si>
  <si>
    <t>王珂</t>
  </si>
  <si>
    <t>0614</t>
  </si>
  <si>
    <t>0707</t>
  </si>
  <si>
    <t>0704</t>
  </si>
  <si>
    <t>0703</t>
  </si>
  <si>
    <t>20181820</t>
  </si>
  <si>
    <t>王浩彬</t>
  </si>
  <si>
    <t>0708</t>
  </si>
  <si>
    <t>20181098</t>
  </si>
  <si>
    <t>刘路路</t>
  </si>
  <si>
    <t>0705</t>
  </si>
  <si>
    <t>20180922</t>
  </si>
  <si>
    <t>陈亚楠</t>
  </si>
  <si>
    <t>0701</t>
  </si>
  <si>
    <t>20181398</t>
  </si>
  <si>
    <t>张超</t>
  </si>
  <si>
    <t>0702</t>
  </si>
  <si>
    <t>20181272</t>
  </si>
  <si>
    <t>郑珂</t>
  </si>
  <si>
    <t>缺考</t>
  </si>
  <si>
    <t>20181985</t>
  </si>
  <si>
    <t>杨媛媛</t>
  </si>
  <si>
    <t>20180156</t>
  </si>
  <si>
    <t>张强强</t>
  </si>
  <si>
    <t>0711</t>
  </si>
  <si>
    <t>20181069</t>
  </si>
  <si>
    <t>胡京京</t>
  </si>
  <si>
    <t>0713</t>
  </si>
  <si>
    <t>20181737</t>
  </si>
  <si>
    <t>杨召</t>
  </si>
  <si>
    <t>0712</t>
  </si>
  <si>
    <t>0808</t>
  </si>
  <si>
    <t>20181108</t>
  </si>
  <si>
    <t>刘显霞</t>
  </si>
  <si>
    <t>0802</t>
  </si>
  <si>
    <t>20180864</t>
  </si>
  <si>
    <t>侯利敏</t>
  </si>
  <si>
    <t>0807</t>
  </si>
  <si>
    <t>20181248</t>
  </si>
  <si>
    <t>刘月</t>
  </si>
  <si>
    <t>0803</t>
  </si>
  <si>
    <t>20180681</t>
  </si>
  <si>
    <t>0801</t>
  </si>
  <si>
    <t>20180024</t>
  </si>
  <si>
    <t>丁源龙</t>
  </si>
  <si>
    <t>0806</t>
  </si>
  <si>
    <t>20181312</t>
  </si>
  <si>
    <t>娄玲敏</t>
  </si>
  <si>
    <t>0804</t>
  </si>
  <si>
    <t>20180947</t>
  </si>
  <si>
    <t>徐孟金</t>
  </si>
  <si>
    <t>0805</t>
  </si>
  <si>
    <t>0813</t>
  </si>
  <si>
    <t>20180086</t>
  </si>
  <si>
    <t>周英格</t>
  </si>
  <si>
    <t>0814</t>
  </si>
  <si>
    <t>20180197</t>
  </si>
  <si>
    <t>陈小芳</t>
  </si>
  <si>
    <t>0809</t>
  </si>
  <si>
    <t>0812</t>
  </si>
  <si>
    <t>20180403</t>
  </si>
  <si>
    <t>赵聪聪</t>
  </si>
  <si>
    <t>0810</t>
  </si>
  <si>
    <t>20181845</t>
  </si>
  <si>
    <t>董姣姣</t>
  </si>
  <si>
    <t>0811</t>
  </si>
  <si>
    <t>0911</t>
  </si>
  <si>
    <t>20180440</t>
  </si>
  <si>
    <t>张娜娜</t>
  </si>
  <si>
    <t>0918</t>
  </si>
  <si>
    <t>0903</t>
  </si>
  <si>
    <t>0907</t>
  </si>
  <si>
    <t>20180537</t>
  </si>
  <si>
    <t>闫玲</t>
  </si>
  <si>
    <t>0901</t>
  </si>
  <si>
    <t>20180299</t>
  </si>
  <si>
    <t>鲍晓芳</t>
  </si>
  <si>
    <t>0905</t>
  </si>
  <si>
    <t>20180413</t>
  </si>
  <si>
    <t>姬勤</t>
  </si>
  <si>
    <t>0908</t>
  </si>
  <si>
    <t>20181736</t>
  </si>
  <si>
    <t>张利云</t>
  </si>
  <si>
    <t>0916</t>
  </si>
  <si>
    <t>20181269</t>
  </si>
  <si>
    <t>王冰辉</t>
  </si>
  <si>
    <t>0912</t>
  </si>
  <si>
    <t>20180631</t>
  </si>
  <si>
    <t>曹佳惠</t>
  </si>
  <si>
    <t>20181135</t>
  </si>
  <si>
    <t>罗霞飞</t>
  </si>
  <si>
    <t>20180216</t>
  </si>
  <si>
    <t>张羽</t>
  </si>
  <si>
    <t>20181387</t>
  </si>
  <si>
    <t>邢蕾</t>
  </si>
  <si>
    <t>0921</t>
  </si>
  <si>
    <t>20181901</t>
  </si>
  <si>
    <t>王朋亮</t>
  </si>
  <si>
    <t>0902</t>
  </si>
  <si>
    <t>20180194</t>
  </si>
  <si>
    <t>潘强</t>
  </si>
  <si>
    <t>0920</t>
  </si>
  <si>
    <t>20180186</t>
  </si>
  <si>
    <t>何慧洁</t>
  </si>
  <si>
    <t>0917</t>
  </si>
  <si>
    <t>20180495</t>
  </si>
  <si>
    <t>尚娇娇</t>
  </si>
  <si>
    <t>0914</t>
  </si>
  <si>
    <t>20180174</t>
  </si>
  <si>
    <t>李晨阳</t>
  </si>
  <si>
    <t>0906</t>
  </si>
  <si>
    <t>20180031</t>
  </si>
  <si>
    <t>安云朋</t>
  </si>
  <si>
    <t>0915</t>
  </si>
  <si>
    <t>20180845</t>
  </si>
  <si>
    <t>朱玲彦</t>
  </si>
  <si>
    <t>0910</t>
  </si>
  <si>
    <t>20181064</t>
  </si>
  <si>
    <t>吴阳</t>
  </si>
  <si>
    <t>20180907</t>
  </si>
  <si>
    <t>吴芳</t>
  </si>
  <si>
    <t>20181743</t>
  </si>
  <si>
    <t>朱贝贝</t>
  </si>
  <si>
    <t>20180615</t>
  </si>
  <si>
    <t>周宁</t>
  </si>
  <si>
    <t>20180932</t>
  </si>
  <si>
    <t>陈志玲</t>
  </si>
  <si>
    <t>20181475</t>
  </si>
  <si>
    <t>卢小路</t>
  </si>
  <si>
    <t>20180383</t>
  </si>
  <si>
    <t>宋诗坤</t>
  </si>
  <si>
    <t>20180869</t>
  </si>
  <si>
    <t>谷超男</t>
  </si>
  <si>
    <t>20181595</t>
  </si>
  <si>
    <t>徐豪羽</t>
  </si>
  <si>
    <t>20181079</t>
  </si>
  <si>
    <t>蔺营鑫</t>
  </si>
  <si>
    <t>20180350</t>
  </si>
  <si>
    <t>柴凯丽</t>
  </si>
  <si>
    <t>20181892</t>
  </si>
  <si>
    <t>陈思</t>
  </si>
  <si>
    <t>20181285</t>
  </si>
  <si>
    <t>李晶晶</t>
  </si>
  <si>
    <t>20181933</t>
  </si>
  <si>
    <t>李武方</t>
  </si>
  <si>
    <t>20181350</t>
  </si>
  <si>
    <t>娄坷</t>
  </si>
  <si>
    <t>20181063</t>
  </si>
  <si>
    <t>许美玲</t>
  </si>
  <si>
    <t>20181321</t>
  </si>
  <si>
    <t>贾蕾蕾</t>
  </si>
  <si>
    <t>20181894</t>
  </si>
  <si>
    <t>鲁晓晓</t>
  </si>
  <si>
    <t>20181355</t>
  </si>
  <si>
    <t>付珠</t>
  </si>
  <si>
    <t>20180746</t>
  </si>
  <si>
    <t>邢亚宁</t>
  </si>
  <si>
    <t>20181106</t>
  </si>
  <si>
    <t>李莹慧</t>
  </si>
  <si>
    <t>20180853</t>
  </si>
  <si>
    <t>刘灵玉</t>
  </si>
  <si>
    <t>20180775</t>
  </si>
  <si>
    <t>杜秋艳</t>
  </si>
  <si>
    <t>20182042</t>
  </si>
  <si>
    <t>徐莉</t>
  </si>
  <si>
    <t>20181823</t>
  </si>
  <si>
    <t>尚针针</t>
  </si>
  <si>
    <t>20180447</t>
  </si>
  <si>
    <t>王敏</t>
  </si>
  <si>
    <t>20180004</t>
  </si>
  <si>
    <t>刘新慧</t>
  </si>
  <si>
    <t>20180998</t>
  </si>
  <si>
    <t>郭表晨</t>
  </si>
  <si>
    <t>20181534</t>
  </si>
  <si>
    <t>贾丹丹</t>
  </si>
  <si>
    <t>20181971</t>
  </si>
  <si>
    <t>郑真真</t>
  </si>
  <si>
    <t>20181480</t>
  </si>
  <si>
    <t>何重阳</t>
  </si>
  <si>
    <t>20180304</t>
  </si>
  <si>
    <t>李淑娜</t>
  </si>
  <si>
    <t>20180835</t>
  </si>
  <si>
    <t>毛珂</t>
  </si>
  <si>
    <t>20181476</t>
  </si>
  <si>
    <t>臧利丹</t>
  </si>
  <si>
    <t>20180436</t>
  </si>
  <si>
    <t>宋小路</t>
  </si>
  <si>
    <t>20181648</t>
  </si>
  <si>
    <t>翟马利</t>
  </si>
  <si>
    <t>20180594</t>
  </si>
  <si>
    <t>毛彦</t>
  </si>
  <si>
    <t>20181754</t>
  </si>
  <si>
    <t>付俊芳</t>
  </si>
  <si>
    <t>20181336</t>
  </si>
  <si>
    <t>郑焕焕</t>
  </si>
  <si>
    <t>20181014</t>
  </si>
  <si>
    <t>宋亚会</t>
  </si>
  <si>
    <t>20181598</t>
  </si>
  <si>
    <t>卢珍秀</t>
  </si>
  <si>
    <t>20180754</t>
  </si>
  <si>
    <t>20181481</t>
  </si>
  <si>
    <t>李彭蕊</t>
  </si>
  <si>
    <t>20181020</t>
  </si>
  <si>
    <t>邢玲玲</t>
  </si>
  <si>
    <t>20181586</t>
  </si>
  <si>
    <t>李雪婧</t>
  </si>
  <si>
    <t>20180435</t>
  </si>
  <si>
    <t>裴小云</t>
  </si>
  <si>
    <t>20180372</t>
  </si>
  <si>
    <t>孙瑞雪</t>
  </si>
  <si>
    <t>20181932</t>
  </si>
  <si>
    <t>刘亚芳</t>
  </si>
  <si>
    <t>20181886</t>
  </si>
  <si>
    <t>毛颖婷</t>
  </si>
  <si>
    <t>20180866</t>
  </si>
  <si>
    <t>张旭爽</t>
  </si>
  <si>
    <t>20181166</t>
  </si>
  <si>
    <t>卞萌</t>
  </si>
  <si>
    <t>20180016</t>
  </si>
  <si>
    <t>赵文森</t>
  </si>
  <si>
    <t>20180599</t>
  </si>
  <si>
    <t>郝青梅</t>
  </si>
  <si>
    <t>20181809</t>
  </si>
  <si>
    <t>李全艳</t>
  </si>
  <si>
    <t>20180410</t>
  </si>
  <si>
    <t>肖如梦</t>
  </si>
  <si>
    <t>20181617</t>
  </si>
  <si>
    <t>田红梅</t>
  </si>
  <si>
    <t>20181513</t>
  </si>
  <si>
    <t>方星辰</t>
  </si>
  <si>
    <t>20181458</t>
  </si>
  <si>
    <t>李浩丹</t>
  </si>
  <si>
    <t>20180336</t>
  </si>
  <si>
    <t>聂冬冬</t>
  </si>
  <si>
    <t>20180361</t>
  </si>
  <si>
    <t>侯雪利</t>
  </si>
  <si>
    <t>20181979</t>
  </si>
  <si>
    <t>张清阳</t>
  </si>
  <si>
    <t>20180289</t>
  </si>
  <si>
    <t>王婷婷</t>
  </si>
  <si>
    <t>20180400</t>
  </si>
  <si>
    <t>刘伟哲</t>
  </si>
  <si>
    <t>20181304</t>
  </si>
  <si>
    <t>彭雪艳</t>
  </si>
  <si>
    <t>20180994</t>
  </si>
  <si>
    <t>李晨旭</t>
  </si>
  <si>
    <t>20181395</t>
  </si>
  <si>
    <t>和紫伟</t>
  </si>
  <si>
    <t>20180150</t>
  </si>
  <si>
    <t>20181645</t>
  </si>
  <si>
    <t>胡迎晓</t>
  </si>
  <si>
    <t>20181604</t>
  </si>
  <si>
    <t>王雨菡</t>
  </si>
  <si>
    <t>1*</t>
  </si>
  <si>
    <t>2*</t>
  </si>
  <si>
    <t>20180051</t>
  </si>
  <si>
    <t>张万旭</t>
  </si>
  <si>
    <t>20181090</t>
  </si>
  <si>
    <t>张倩</t>
  </si>
  <si>
    <t>20180497</t>
  </si>
  <si>
    <t>周霖</t>
  </si>
  <si>
    <t>20181008</t>
  </si>
  <si>
    <t>陈旬</t>
  </si>
  <si>
    <t>20180218</t>
  </si>
  <si>
    <t>郑婷婷</t>
  </si>
  <si>
    <t>20180837</t>
  </si>
  <si>
    <t>李艳</t>
  </si>
  <si>
    <t>20181096</t>
  </si>
  <si>
    <t>张江月</t>
  </si>
  <si>
    <t>20181033</t>
  </si>
  <si>
    <t>张文菲</t>
  </si>
  <si>
    <t>20180603</t>
  </si>
  <si>
    <t>胡燕红</t>
  </si>
  <si>
    <t>20181993</t>
  </si>
  <si>
    <t>郭珊珊</t>
  </si>
  <si>
    <t>20180271</t>
  </si>
  <si>
    <t>梁彦字</t>
  </si>
  <si>
    <t>20180540</t>
  </si>
  <si>
    <t>张曼曼</t>
  </si>
  <si>
    <t>20180684</t>
  </si>
  <si>
    <t>周凌霄</t>
  </si>
  <si>
    <t>20180675</t>
  </si>
  <si>
    <t>任红宁</t>
  </si>
  <si>
    <t>20180804</t>
  </si>
  <si>
    <t>郭慧珍</t>
  </si>
  <si>
    <t>20181125</t>
  </si>
  <si>
    <t>黄英杰</t>
  </si>
  <si>
    <t>20180457</t>
  </si>
  <si>
    <t>赵玲玲</t>
  </si>
  <si>
    <t>20181515</t>
  </si>
  <si>
    <t>孙国强</t>
  </si>
  <si>
    <t>20180768</t>
  </si>
  <si>
    <t>吕芳</t>
  </si>
  <si>
    <t>20181042</t>
  </si>
  <si>
    <t>李彩霞</t>
  </si>
  <si>
    <t>20181455</t>
  </si>
  <si>
    <t>徐家兴</t>
  </si>
  <si>
    <t>20180849</t>
  </si>
  <si>
    <t>郭迎利</t>
  </si>
  <si>
    <t>20181817</t>
  </si>
  <si>
    <t>王会丽</t>
  </si>
  <si>
    <t>20181771</t>
  </si>
  <si>
    <t>姚开闯</t>
  </si>
  <si>
    <t>20181525</t>
  </si>
  <si>
    <t>申家思</t>
  </si>
  <si>
    <t>20181632</t>
  </si>
  <si>
    <t>赵田煜</t>
  </si>
  <si>
    <t>20180561</t>
  </si>
  <si>
    <t>姚俊秀</t>
  </si>
  <si>
    <t>20181394</t>
  </si>
  <si>
    <t>时小雪</t>
  </si>
  <si>
    <t>20181619</t>
  </si>
  <si>
    <t>刘杰</t>
  </si>
  <si>
    <t>20180698</t>
  </si>
  <si>
    <t>张燃</t>
  </si>
  <si>
    <t>20180010</t>
  </si>
  <si>
    <t>毛景</t>
  </si>
  <si>
    <t>20180297</t>
  </si>
  <si>
    <t>王姣</t>
  </si>
  <si>
    <t>20180721</t>
  </si>
  <si>
    <t>卞冰瑾</t>
  </si>
  <si>
    <t>20181039</t>
  </si>
  <si>
    <t>张亚芳</t>
  </si>
  <si>
    <t>20180223</t>
  </si>
  <si>
    <t>娄智方</t>
  </si>
  <si>
    <t>20181672</t>
  </si>
  <si>
    <t>肖琼</t>
  </si>
  <si>
    <t>20181009</t>
  </si>
  <si>
    <t>冯祎</t>
  </si>
  <si>
    <t>20180884</t>
  </si>
  <si>
    <t>张小玲</t>
  </si>
  <si>
    <t>20180669</t>
  </si>
  <si>
    <t>姬鸿璐</t>
  </si>
  <si>
    <t>20180752</t>
  </si>
  <si>
    <t>吴林各</t>
  </si>
  <si>
    <t>20180517</t>
  </si>
  <si>
    <t>申慧洋</t>
  </si>
  <si>
    <t>20181408</t>
  </si>
  <si>
    <t>李霞</t>
  </si>
  <si>
    <t>20181706</t>
  </si>
  <si>
    <t>赵燕</t>
  </si>
  <si>
    <t>20180029</t>
  </si>
  <si>
    <t>丁欢欢</t>
  </si>
  <si>
    <t>20180573</t>
  </si>
  <si>
    <t>20181554</t>
  </si>
  <si>
    <t>袁俊燕</t>
  </si>
  <si>
    <t>20181076</t>
  </si>
  <si>
    <t>李婵婵</t>
  </si>
  <si>
    <t>20180222</t>
  </si>
  <si>
    <t>孟小彦</t>
  </si>
  <si>
    <t>20180034</t>
  </si>
  <si>
    <t>裴珍珍</t>
  </si>
  <si>
    <t>20181348</t>
  </si>
  <si>
    <t>靳慧芳</t>
  </si>
  <si>
    <t>20181519</t>
  </si>
  <si>
    <t>夏亚鑫</t>
  </si>
  <si>
    <t>娄然</t>
  </si>
  <si>
    <t>20180901</t>
  </si>
  <si>
    <t>陈盼</t>
  </si>
  <si>
    <t>20180061</t>
  </si>
  <si>
    <t>赵萌</t>
  </si>
  <si>
    <t>20180527</t>
  </si>
  <si>
    <t>范爱萍</t>
  </si>
  <si>
    <t>20181917</t>
  </si>
  <si>
    <t>郑然</t>
  </si>
  <si>
    <t>20180551</t>
  </si>
  <si>
    <t>班新宇</t>
  </si>
  <si>
    <t>20180349</t>
  </si>
  <si>
    <t>王美革</t>
  </si>
  <si>
    <t>20180210</t>
  </si>
  <si>
    <t>李文哲</t>
  </si>
  <si>
    <t>20180341</t>
  </si>
  <si>
    <t>班胜欢</t>
  </si>
  <si>
    <t>20181764</t>
  </si>
  <si>
    <t>别玉萍</t>
  </si>
  <si>
    <t>20180888</t>
  </si>
  <si>
    <t>别怀琴</t>
  </si>
  <si>
    <t>20181466</t>
  </si>
  <si>
    <t>杜习璞</t>
  </si>
  <si>
    <t>20180948</t>
  </si>
  <si>
    <t>卢爽爽</t>
  </si>
  <si>
    <t>20181218</t>
  </si>
  <si>
    <t>李洒</t>
  </si>
  <si>
    <t>20181844</t>
  </si>
  <si>
    <t>刘爽</t>
  </si>
  <si>
    <t>20181962</t>
  </si>
  <si>
    <t>肖媛媛</t>
  </si>
  <si>
    <t>20180609</t>
  </si>
  <si>
    <t>程焕静</t>
  </si>
  <si>
    <t>20180288</t>
  </si>
  <si>
    <t>李静</t>
  </si>
  <si>
    <t>20180484</t>
  </si>
  <si>
    <t>高会娟</t>
  </si>
  <si>
    <t>20182025</t>
  </si>
  <si>
    <t>谢新月</t>
  </si>
  <si>
    <t>20181804</t>
  </si>
  <si>
    <t>王志伟</t>
  </si>
  <si>
    <t>20180548</t>
  </si>
  <si>
    <t>李先蒙</t>
  </si>
  <si>
    <t>20180220</t>
  </si>
  <si>
    <t>杨瑞</t>
  </si>
  <si>
    <t>20181393</t>
  </si>
  <si>
    <t>娄莹莹</t>
  </si>
  <si>
    <t>20180525</t>
  </si>
  <si>
    <t>刘凯丽</t>
  </si>
  <si>
    <t>20181635</t>
  </si>
  <si>
    <t>苗丹</t>
  </si>
  <si>
    <t>20180310</t>
  </si>
  <si>
    <t>高志斌</t>
  </si>
  <si>
    <t>20180144</t>
  </si>
  <si>
    <t>郭园园</t>
  </si>
  <si>
    <t>20181906</t>
  </si>
  <si>
    <t>尚蕊</t>
  </si>
  <si>
    <t>20182028</t>
  </si>
  <si>
    <t>单文</t>
  </si>
  <si>
    <t>20180514</t>
  </si>
  <si>
    <t>赵欢</t>
  </si>
  <si>
    <t>20181230</t>
  </si>
  <si>
    <t>郭伟艳</t>
  </si>
  <si>
    <t>20180014</t>
  </si>
  <si>
    <t>张书曼</t>
  </si>
  <si>
    <t>20181188</t>
  </si>
  <si>
    <t>朱静</t>
  </si>
  <si>
    <t>20181531</t>
  </si>
  <si>
    <t>孙广瑞</t>
  </si>
  <si>
    <t>20181215</t>
  </si>
  <si>
    <t>刘阳</t>
  </si>
  <si>
    <t>20180828</t>
  </si>
  <si>
    <t>冯雪玲</t>
  </si>
  <si>
    <t>20180765</t>
  </si>
  <si>
    <t>尚帅男</t>
  </si>
  <si>
    <t>20182016</t>
  </si>
  <si>
    <t>张瑞娟</t>
  </si>
  <si>
    <t>20180801</t>
  </si>
  <si>
    <t>冯贝</t>
  </si>
  <si>
    <t>20180448</t>
  </si>
  <si>
    <t>贾鑫</t>
  </si>
  <si>
    <t>20181068</t>
  </si>
  <si>
    <t>乔雯</t>
  </si>
  <si>
    <t>20181134</t>
  </si>
  <si>
    <t>薛雪</t>
  </si>
  <si>
    <t>20180433</t>
  </si>
  <si>
    <t>李亚丽</t>
  </si>
  <si>
    <t>20180064</t>
  </si>
  <si>
    <t>郭欣欣</t>
  </si>
  <si>
    <t>20181148</t>
  </si>
  <si>
    <t>李顺波</t>
  </si>
  <si>
    <t>20180696</t>
  </si>
  <si>
    <t>崔荣君</t>
  </si>
  <si>
    <t>20181330</t>
  </si>
  <si>
    <t>王梦杰</t>
  </si>
  <si>
    <t>20181708</t>
  </si>
  <si>
    <t>杨淑媛</t>
  </si>
  <si>
    <t>20180020</t>
  </si>
  <si>
    <t>娄秋芳</t>
  </si>
  <si>
    <t>20181190</t>
  </si>
  <si>
    <t>张蕊</t>
  </si>
  <si>
    <t>20181569</t>
  </si>
  <si>
    <t>郭久婧</t>
  </si>
  <si>
    <t>20180280</t>
  </si>
  <si>
    <t>张思敏</t>
  </si>
  <si>
    <t>20181459</t>
  </si>
  <si>
    <t>张慧娟</t>
  </si>
  <si>
    <t>20181489</t>
  </si>
  <si>
    <t>包娜娜</t>
  </si>
  <si>
    <t>20180710</t>
  </si>
  <si>
    <t>张文华</t>
  </si>
  <si>
    <t>20181945</t>
  </si>
  <si>
    <t>梁彬</t>
  </si>
  <si>
    <t>20181863</t>
  </si>
  <si>
    <t>孙桂英</t>
  </si>
  <si>
    <t>20180635</t>
  </si>
  <si>
    <t>黄丽娜</t>
  </si>
  <si>
    <t>20181659</t>
  </si>
  <si>
    <t>侯晶晶</t>
  </si>
  <si>
    <t>20181768</t>
  </si>
  <si>
    <t>张彦敏</t>
  </si>
  <si>
    <t>20180415</t>
  </si>
  <si>
    <t>王玉花</t>
  </si>
  <si>
    <t>20181258</t>
  </si>
  <si>
    <t>乔焕焕</t>
  </si>
  <si>
    <t>20181717</t>
  </si>
  <si>
    <t>许文青</t>
  </si>
  <si>
    <t>20181675</t>
  </si>
  <si>
    <t>李戈</t>
  </si>
  <si>
    <t>20181087</t>
  </si>
  <si>
    <t>崔俊洋</t>
  </si>
  <si>
    <t>20180741</t>
  </si>
  <si>
    <t>娄婷</t>
  </si>
  <si>
    <t>20180515</t>
  </si>
  <si>
    <t>娄娇娇</t>
  </si>
  <si>
    <t>20181044</t>
  </si>
  <si>
    <t>李萍</t>
  </si>
  <si>
    <t>20180371</t>
  </si>
  <si>
    <t>王鲁月</t>
  </si>
  <si>
    <t>20180583</t>
  </si>
  <si>
    <t>毛利利</t>
  </si>
  <si>
    <t>20180863</t>
  </si>
  <si>
    <t>孙艳丽</t>
  </si>
  <si>
    <t>20181302</t>
  </si>
  <si>
    <t>吕克红</t>
  </si>
  <si>
    <t>20180522</t>
  </si>
  <si>
    <t>曹淑慧</t>
  </si>
  <si>
    <t>20180629</t>
  </si>
  <si>
    <t>范方淑</t>
  </si>
  <si>
    <t>20181175</t>
  </si>
  <si>
    <t>王珊</t>
  </si>
  <si>
    <t>20181465</t>
  </si>
  <si>
    <t>彭梓</t>
  </si>
  <si>
    <t>20182009</t>
  </si>
  <si>
    <t>姚宁蒙</t>
  </si>
  <si>
    <t>20180944</t>
  </si>
  <si>
    <t>刘宁</t>
  </si>
  <si>
    <t>20180628</t>
  </si>
  <si>
    <t>刘倩</t>
  </si>
  <si>
    <t>20181698</t>
  </si>
  <si>
    <t>张赛赛</t>
  </si>
  <si>
    <t>20181728</t>
  </si>
  <si>
    <t>蔺琳</t>
  </si>
  <si>
    <t>20181791</t>
  </si>
  <si>
    <t>张明月</t>
  </si>
  <si>
    <t>20180744</t>
  </si>
  <si>
    <t>吴青霞</t>
  </si>
  <si>
    <t>20180766</t>
  </si>
  <si>
    <t>李安婷</t>
  </si>
  <si>
    <t>20181164</t>
  </si>
  <si>
    <t>刘赛男</t>
  </si>
  <si>
    <t>20180185</t>
  </si>
  <si>
    <t>李芳</t>
  </si>
  <si>
    <t>20180165</t>
  </si>
  <si>
    <t>杨洋</t>
  </si>
  <si>
    <t>20180346</t>
  </si>
  <si>
    <t>申思</t>
  </si>
  <si>
    <t>20180251</t>
  </si>
  <si>
    <t>范明格</t>
  </si>
  <si>
    <t>20181597</t>
  </si>
  <si>
    <t>王武珍</t>
  </si>
  <si>
    <t>20181283</t>
  </si>
  <si>
    <t>杜雪莉</t>
  </si>
  <si>
    <t>20181770</t>
  </si>
  <si>
    <t>王小康</t>
  </si>
  <si>
    <t>20182021</t>
  </si>
  <si>
    <t>左凯凯</t>
  </si>
  <si>
    <t>20181663</t>
  </si>
  <si>
    <t>李露</t>
  </si>
  <si>
    <t>20181457</t>
  </si>
  <si>
    <t>祁玲玲</t>
  </si>
  <si>
    <t>20181854</t>
  </si>
  <si>
    <t>曹冉</t>
  </si>
  <si>
    <t>20182044</t>
  </si>
  <si>
    <t>吴露</t>
  </si>
  <si>
    <t>20181092</t>
  </si>
  <si>
    <t>隗铭倩</t>
  </si>
  <si>
    <t>20181941</t>
  </si>
  <si>
    <t>周冰</t>
  </si>
  <si>
    <t>20180611</t>
  </si>
  <si>
    <t>刘娜</t>
  </si>
  <si>
    <t>20181231</t>
  </si>
  <si>
    <t>毛鑫</t>
  </si>
  <si>
    <t>20181000</t>
  </si>
  <si>
    <t>杨保钢</t>
  </si>
  <si>
    <t>原阳县2018年公开招聘中小学教师拟确定聘用人员名单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</si>
</sst>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58" fontId="3" fillId="0" borderId="9" xfId="0" applyNumberFormat="1" applyFont="1" applyBorder="1" applyAlignment="1">
      <alignment horizontal="center" vertical="center"/>
    </xf>
    <xf numFmtId="58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5" fillId="0" borderId="9" xfId="40" applyNumberFormat="1" applyFont="1" applyBorder="1" applyAlignment="1">
      <alignment horizontal="center" vertical="center" wrapText="1"/>
      <protection/>
    </xf>
    <xf numFmtId="49" fontId="5" fillId="0" borderId="9" xfId="40" applyNumberFormat="1" applyFont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4.25"/>
  <cols>
    <col min="1" max="1" width="19.625" style="6" customWidth="1"/>
    <col min="2" max="2" width="11.625" style="6" customWidth="1"/>
    <col min="3" max="3" width="10.375" style="6" customWidth="1"/>
    <col min="4" max="4" width="5.625" style="6" customWidth="1"/>
    <col min="5" max="5" width="6.875" style="6" customWidth="1"/>
    <col min="6" max="6" width="4.625" style="6" customWidth="1"/>
    <col min="7" max="7" width="10.25390625" style="0" customWidth="1"/>
    <col min="8" max="8" width="9.50390625" style="6" customWidth="1"/>
    <col min="9" max="9" width="9.75390625" style="6" customWidth="1"/>
    <col min="10" max="10" width="9.25390625" style="7" customWidth="1"/>
    <col min="11" max="11" width="6.25390625" style="6" customWidth="1"/>
    <col min="12" max="12" width="9.50390625" style="0" customWidth="1"/>
    <col min="13" max="13" width="8.625" style="0" customWidth="1"/>
    <col min="14" max="14" width="7.875" style="0" customWidth="1"/>
  </cols>
  <sheetData>
    <row r="1" spans="1:14" ht="45" customHeight="1">
      <c r="A1" s="39" t="s">
        <v>1221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42" customHeight="1">
      <c r="A2" s="8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11" t="s">
        <v>5</v>
      </c>
      <c r="G2" s="10" t="s">
        <v>6</v>
      </c>
      <c r="H2" s="11" t="s">
        <v>7</v>
      </c>
      <c r="I2" s="11" t="s">
        <v>8</v>
      </c>
      <c r="J2" s="31" t="s">
        <v>9</v>
      </c>
      <c r="K2" s="11" t="s">
        <v>10</v>
      </c>
      <c r="L2" s="11" t="s">
        <v>11</v>
      </c>
      <c r="M2" s="32" t="s">
        <v>12</v>
      </c>
      <c r="N2" s="8" t="s">
        <v>13</v>
      </c>
    </row>
    <row r="3" spans="1:14" ht="21.75" customHeight="1">
      <c r="A3" s="12" t="s">
        <v>14</v>
      </c>
      <c r="B3" s="13" t="s">
        <v>15</v>
      </c>
      <c r="C3" s="13" t="s">
        <v>16</v>
      </c>
      <c r="D3" s="13">
        <v>2</v>
      </c>
      <c r="E3" s="14" t="s">
        <v>17</v>
      </c>
      <c r="F3" s="15" t="s">
        <v>18</v>
      </c>
      <c r="G3" s="16" t="s">
        <v>19</v>
      </c>
      <c r="H3" s="17">
        <v>71.3</v>
      </c>
      <c r="I3" s="17">
        <v>88.7</v>
      </c>
      <c r="J3" s="17">
        <v>80</v>
      </c>
      <c r="K3" s="33">
        <f>INDEX(Sheet3!J:J,MATCH(G:G,Sheet3!A:A,0))</f>
        <v>1</v>
      </c>
      <c r="L3" s="34" t="s">
        <v>20</v>
      </c>
      <c r="M3" s="35" t="s">
        <v>20</v>
      </c>
      <c r="N3" s="34"/>
    </row>
    <row r="4" spans="1:14" ht="21.75" customHeight="1">
      <c r="A4" s="12" t="s">
        <v>14</v>
      </c>
      <c r="B4" s="13" t="s">
        <v>15</v>
      </c>
      <c r="C4" s="13" t="s">
        <v>16</v>
      </c>
      <c r="D4" s="13">
        <v>2</v>
      </c>
      <c r="E4" s="14" t="s">
        <v>21</v>
      </c>
      <c r="F4" s="15" t="s">
        <v>18</v>
      </c>
      <c r="G4" s="16" t="s">
        <v>22</v>
      </c>
      <c r="H4" s="17">
        <v>74.6</v>
      </c>
      <c r="I4" s="17">
        <v>84.77</v>
      </c>
      <c r="J4" s="17">
        <v>79.685</v>
      </c>
      <c r="K4" s="33">
        <f>INDEX(Sheet3!J:J,MATCH(G:G,Sheet3!A:A,0))</f>
        <v>2</v>
      </c>
      <c r="L4" s="34" t="s">
        <v>20</v>
      </c>
      <c r="M4" s="35" t="s">
        <v>20</v>
      </c>
      <c r="N4" s="34"/>
    </row>
    <row r="5" spans="1:14" ht="21.75" customHeight="1">
      <c r="A5" s="12" t="s">
        <v>14</v>
      </c>
      <c r="B5" s="13" t="s">
        <v>23</v>
      </c>
      <c r="C5" s="13" t="s">
        <v>24</v>
      </c>
      <c r="D5" s="13">
        <v>3</v>
      </c>
      <c r="E5" s="14" t="s">
        <v>25</v>
      </c>
      <c r="F5" s="15" t="s">
        <v>18</v>
      </c>
      <c r="G5" s="16" t="s">
        <v>26</v>
      </c>
      <c r="H5" s="17">
        <v>72.3</v>
      </c>
      <c r="I5" s="17">
        <v>89.17</v>
      </c>
      <c r="J5" s="17">
        <v>80.735</v>
      </c>
      <c r="K5" s="33">
        <f>INDEX(Sheet3!J:J,MATCH(G:G,Sheet3!A:A,0))</f>
        <v>1</v>
      </c>
      <c r="L5" s="34" t="s">
        <v>20</v>
      </c>
      <c r="M5" s="35" t="s">
        <v>20</v>
      </c>
      <c r="N5" s="34"/>
    </row>
    <row r="6" spans="1:14" ht="21.75" customHeight="1">
      <c r="A6" s="12" t="s">
        <v>14</v>
      </c>
      <c r="B6" s="13" t="s">
        <v>23</v>
      </c>
      <c r="C6" s="13" t="s">
        <v>24</v>
      </c>
      <c r="D6" s="13">
        <v>3</v>
      </c>
      <c r="E6" s="14" t="s">
        <v>27</v>
      </c>
      <c r="F6" s="15" t="s">
        <v>18</v>
      </c>
      <c r="G6" s="18" t="s">
        <v>28</v>
      </c>
      <c r="H6" s="17">
        <v>77.5</v>
      </c>
      <c r="I6" s="17">
        <v>80.67</v>
      </c>
      <c r="J6" s="17">
        <v>79.08500000000001</v>
      </c>
      <c r="K6" s="33">
        <f>INDEX(Sheet3!J:J,MATCH(G:G,Sheet3!A:A,0))</f>
        <v>2</v>
      </c>
      <c r="L6" s="34" t="s">
        <v>20</v>
      </c>
      <c r="M6" s="35" t="s">
        <v>20</v>
      </c>
      <c r="N6" s="34"/>
    </row>
    <row r="7" spans="1:14" ht="21.75" customHeight="1">
      <c r="A7" s="12" t="s">
        <v>14</v>
      </c>
      <c r="B7" s="13" t="s">
        <v>23</v>
      </c>
      <c r="C7" s="13" t="s">
        <v>24</v>
      </c>
      <c r="D7" s="13">
        <v>3</v>
      </c>
      <c r="E7" s="14" t="s">
        <v>29</v>
      </c>
      <c r="F7" s="15" t="s">
        <v>18</v>
      </c>
      <c r="G7" s="16" t="s">
        <v>30</v>
      </c>
      <c r="H7" s="17">
        <v>69.3</v>
      </c>
      <c r="I7" s="17">
        <v>86.67</v>
      </c>
      <c r="J7" s="17">
        <v>77.985</v>
      </c>
      <c r="K7" s="33">
        <f>INDEX(Sheet3!J:J,MATCH(G:G,Sheet3!A:A,0))</f>
        <v>3</v>
      </c>
      <c r="L7" s="34" t="s">
        <v>20</v>
      </c>
      <c r="M7" s="35" t="s">
        <v>20</v>
      </c>
      <c r="N7" s="34"/>
    </row>
    <row r="8" spans="1:14" ht="21.75" customHeight="1">
      <c r="A8" s="12" t="s">
        <v>14</v>
      </c>
      <c r="B8" s="13" t="s">
        <v>31</v>
      </c>
      <c r="C8" s="13" t="s">
        <v>32</v>
      </c>
      <c r="D8" s="13">
        <v>2</v>
      </c>
      <c r="E8" s="14" t="s">
        <v>33</v>
      </c>
      <c r="F8" s="15" t="s">
        <v>18</v>
      </c>
      <c r="G8" s="16" t="s">
        <v>34</v>
      </c>
      <c r="H8" s="17">
        <v>77.4</v>
      </c>
      <c r="I8" s="17">
        <v>79.43</v>
      </c>
      <c r="J8" s="17">
        <v>78.415</v>
      </c>
      <c r="K8" s="33">
        <f>INDEX(Sheet3!J:J,MATCH(G:G,Sheet3!A:A,0))</f>
        <v>1</v>
      </c>
      <c r="L8" s="34" t="s">
        <v>20</v>
      </c>
      <c r="M8" s="35" t="s">
        <v>20</v>
      </c>
      <c r="N8" s="34"/>
    </row>
    <row r="9" spans="1:14" ht="21.75" customHeight="1">
      <c r="A9" s="12" t="s">
        <v>14</v>
      </c>
      <c r="B9" s="13" t="s">
        <v>31</v>
      </c>
      <c r="C9" s="13" t="s">
        <v>32</v>
      </c>
      <c r="D9" s="13">
        <v>2</v>
      </c>
      <c r="E9" s="19" t="s">
        <v>35</v>
      </c>
      <c r="F9" s="20" t="s">
        <v>18</v>
      </c>
      <c r="G9" s="16" t="s">
        <v>36</v>
      </c>
      <c r="H9" s="17">
        <v>72.38</v>
      </c>
      <c r="I9" s="17">
        <v>84.1</v>
      </c>
      <c r="J9" s="17">
        <v>78.24</v>
      </c>
      <c r="K9" s="33">
        <f>INDEX(Sheet3!J:J,MATCH(G:G,Sheet3!A:A,0))</f>
        <v>2</v>
      </c>
      <c r="L9" s="34" t="s">
        <v>20</v>
      </c>
      <c r="M9" s="35" t="s">
        <v>20</v>
      </c>
      <c r="N9" s="34"/>
    </row>
    <row r="10" spans="1:14" ht="21.75" customHeight="1">
      <c r="A10" s="12" t="s">
        <v>14</v>
      </c>
      <c r="B10" s="13" t="s">
        <v>37</v>
      </c>
      <c r="C10" s="13" t="s">
        <v>38</v>
      </c>
      <c r="D10" s="13">
        <v>3</v>
      </c>
      <c r="E10" s="19" t="s">
        <v>39</v>
      </c>
      <c r="F10" s="15" t="s">
        <v>18</v>
      </c>
      <c r="G10" s="16" t="s">
        <v>40</v>
      </c>
      <c r="H10" s="17">
        <v>78.2</v>
      </c>
      <c r="I10" s="17">
        <v>86.57</v>
      </c>
      <c r="J10" s="17">
        <v>82.385</v>
      </c>
      <c r="K10" s="33">
        <f>INDEX(Sheet3!J:J,MATCH(G:G,Sheet3!A:A,0))</f>
        <v>1</v>
      </c>
      <c r="L10" s="34" t="s">
        <v>20</v>
      </c>
      <c r="M10" s="35" t="s">
        <v>20</v>
      </c>
      <c r="N10" s="34"/>
    </row>
    <row r="11" spans="1:14" ht="21.75" customHeight="1">
      <c r="A11" s="12" t="s">
        <v>14</v>
      </c>
      <c r="B11" s="13" t="s">
        <v>37</v>
      </c>
      <c r="C11" s="13" t="s">
        <v>38</v>
      </c>
      <c r="D11" s="13">
        <v>3</v>
      </c>
      <c r="E11" s="14" t="s">
        <v>41</v>
      </c>
      <c r="F11" s="15" t="s">
        <v>18</v>
      </c>
      <c r="G11" s="16" t="s">
        <v>42</v>
      </c>
      <c r="H11" s="17">
        <v>77.6</v>
      </c>
      <c r="I11" s="17">
        <v>86.83</v>
      </c>
      <c r="J11" s="17">
        <v>82.215</v>
      </c>
      <c r="K11" s="33">
        <f>INDEX(Sheet3!J:J,MATCH(G:G,Sheet3!A:A,0))</f>
        <v>2</v>
      </c>
      <c r="L11" s="34" t="s">
        <v>20</v>
      </c>
      <c r="M11" s="35" t="s">
        <v>20</v>
      </c>
      <c r="N11" s="34"/>
    </row>
    <row r="12" spans="1:14" ht="21.75" customHeight="1">
      <c r="A12" s="12" t="s">
        <v>14</v>
      </c>
      <c r="B12" s="13" t="s">
        <v>37</v>
      </c>
      <c r="C12" s="13" t="s">
        <v>38</v>
      </c>
      <c r="D12" s="13">
        <v>3</v>
      </c>
      <c r="E12" s="19" t="s">
        <v>43</v>
      </c>
      <c r="F12" s="20" t="s">
        <v>18</v>
      </c>
      <c r="G12" s="18" t="s">
        <v>44</v>
      </c>
      <c r="H12" s="17">
        <v>75.07</v>
      </c>
      <c r="I12" s="17">
        <v>88</v>
      </c>
      <c r="J12" s="17">
        <v>81.535</v>
      </c>
      <c r="K12" s="33">
        <f>INDEX(Sheet3!J:J,MATCH(G:G,Sheet3!A:A,0))</f>
        <v>3</v>
      </c>
      <c r="L12" s="34" t="s">
        <v>20</v>
      </c>
      <c r="M12" s="35" t="s">
        <v>20</v>
      </c>
      <c r="N12" s="34"/>
    </row>
    <row r="13" spans="1:14" ht="21.75" customHeight="1">
      <c r="A13" s="12" t="s">
        <v>45</v>
      </c>
      <c r="B13" s="21" t="s">
        <v>46</v>
      </c>
      <c r="C13" s="13" t="s">
        <v>47</v>
      </c>
      <c r="D13" s="21">
        <v>1</v>
      </c>
      <c r="E13" s="14" t="s">
        <v>48</v>
      </c>
      <c r="F13" s="14" t="s">
        <v>18</v>
      </c>
      <c r="G13" s="22" t="s">
        <v>49</v>
      </c>
      <c r="H13" s="17">
        <v>78.7</v>
      </c>
      <c r="I13" s="17">
        <v>76.83</v>
      </c>
      <c r="J13" s="17">
        <v>77.765</v>
      </c>
      <c r="K13" s="33">
        <f>INDEX(Sheet3!J:J,MATCH(G:G,Sheet3!A:A,0))</f>
        <v>1</v>
      </c>
      <c r="L13" s="34" t="s">
        <v>20</v>
      </c>
      <c r="M13" s="35" t="s">
        <v>20</v>
      </c>
      <c r="N13" s="34"/>
    </row>
    <row r="14" spans="1:14" ht="21.75" customHeight="1">
      <c r="A14" s="12" t="s">
        <v>45</v>
      </c>
      <c r="B14" s="13" t="s">
        <v>15</v>
      </c>
      <c r="C14" s="13" t="s">
        <v>50</v>
      </c>
      <c r="D14" s="13">
        <v>2</v>
      </c>
      <c r="E14" s="14" t="s">
        <v>51</v>
      </c>
      <c r="F14" s="15" t="s">
        <v>18</v>
      </c>
      <c r="G14" s="16" t="s">
        <v>52</v>
      </c>
      <c r="H14" s="17">
        <v>75.7</v>
      </c>
      <c r="I14" s="17">
        <v>84.77</v>
      </c>
      <c r="J14" s="17">
        <v>80.235</v>
      </c>
      <c r="K14" s="33">
        <f>INDEX(Sheet3!J:J,MATCH(G:G,Sheet3!A:A,0))</f>
        <v>2</v>
      </c>
      <c r="L14" s="34" t="s">
        <v>20</v>
      </c>
      <c r="M14" s="35" t="s">
        <v>20</v>
      </c>
      <c r="N14" s="34"/>
    </row>
    <row r="15" spans="1:14" ht="21.75" customHeight="1">
      <c r="A15" s="12" t="s">
        <v>45</v>
      </c>
      <c r="B15" s="13" t="s">
        <v>15</v>
      </c>
      <c r="C15" s="13" t="s">
        <v>50</v>
      </c>
      <c r="D15" s="13">
        <v>2</v>
      </c>
      <c r="E15" s="14" t="s">
        <v>53</v>
      </c>
      <c r="F15" s="15" t="s">
        <v>18</v>
      </c>
      <c r="G15" s="16" t="s">
        <v>54</v>
      </c>
      <c r="H15" s="17">
        <v>72.7</v>
      </c>
      <c r="I15" s="17">
        <v>83.67</v>
      </c>
      <c r="J15" s="17">
        <v>78.185</v>
      </c>
      <c r="K15" s="33">
        <f>INDEX(Sheet3!J:J,MATCH(G:G,Sheet3!A:A,0))</f>
        <v>3</v>
      </c>
      <c r="L15" s="34" t="s">
        <v>20</v>
      </c>
      <c r="M15" s="35" t="s">
        <v>20</v>
      </c>
      <c r="N15" s="34"/>
    </row>
    <row r="16" spans="1:14" ht="21.75" customHeight="1">
      <c r="A16" s="12" t="s">
        <v>45</v>
      </c>
      <c r="B16" s="13" t="s">
        <v>55</v>
      </c>
      <c r="C16" s="13" t="s">
        <v>56</v>
      </c>
      <c r="D16" s="13">
        <v>3</v>
      </c>
      <c r="E16" s="14" t="s">
        <v>57</v>
      </c>
      <c r="F16" s="15" t="s">
        <v>18</v>
      </c>
      <c r="G16" s="18" t="s">
        <v>58</v>
      </c>
      <c r="H16" s="17">
        <v>86.2</v>
      </c>
      <c r="I16" s="17">
        <v>84.17</v>
      </c>
      <c r="J16" s="17">
        <v>85.185</v>
      </c>
      <c r="K16" s="33">
        <f>INDEX(Sheet3!J:J,MATCH(G:G,Sheet3!A:A,0))</f>
        <v>1</v>
      </c>
      <c r="L16" s="34" t="s">
        <v>20</v>
      </c>
      <c r="M16" s="35" t="s">
        <v>20</v>
      </c>
      <c r="N16" s="34"/>
    </row>
    <row r="17" spans="1:14" ht="21.75" customHeight="1">
      <c r="A17" s="12" t="s">
        <v>45</v>
      </c>
      <c r="B17" s="13" t="s">
        <v>55</v>
      </c>
      <c r="C17" s="13" t="s">
        <v>56</v>
      </c>
      <c r="D17" s="13">
        <v>3</v>
      </c>
      <c r="E17" s="14" t="s">
        <v>59</v>
      </c>
      <c r="F17" s="15" t="s">
        <v>18</v>
      </c>
      <c r="G17" s="16" t="s">
        <v>60</v>
      </c>
      <c r="H17" s="17">
        <v>83.5</v>
      </c>
      <c r="I17" s="17">
        <v>82.97</v>
      </c>
      <c r="J17" s="17">
        <v>83.235</v>
      </c>
      <c r="K17" s="33">
        <f>INDEX(Sheet3!J:J,MATCH(G:G,Sheet3!A:A,0))</f>
        <v>3</v>
      </c>
      <c r="L17" s="34" t="s">
        <v>20</v>
      </c>
      <c r="M17" s="35" t="s">
        <v>20</v>
      </c>
      <c r="N17" s="34"/>
    </row>
    <row r="18" spans="1:14" ht="21.75" customHeight="1">
      <c r="A18" s="23" t="s">
        <v>45</v>
      </c>
      <c r="B18" s="23" t="s">
        <v>55</v>
      </c>
      <c r="C18" s="13" t="s">
        <v>56</v>
      </c>
      <c r="D18" s="24">
        <v>3</v>
      </c>
      <c r="E18" s="23" t="s">
        <v>61</v>
      </c>
      <c r="F18" s="25" t="s">
        <v>18</v>
      </c>
      <c r="G18" s="25" t="s">
        <v>62</v>
      </c>
      <c r="H18" s="17">
        <v>77.7</v>
      </c>
      <c r="I18" s="17">
        <v>83.53</v>
      </c>
      <c r="J18" s="17">
        <v>80.61500000000001</v>
      </c>
      <c r="K18" s="33">
        <f>INDEX(Sheet3!J:J,MATCH(G:G,Sheet3!A:A,0))</f>
        <v>4</v>
      </c>
      <c r="L18" s="34" t="s">
        <v>20</v>
      </c>
      <c r="M18" s="35" t="s">
        <v>20</v>
      </c>
      <c r="N18" s="34"/>
    </row>
    <row r="19" spans="1:14" ht="21.75" customHeight="1">
      <c r="A19" s="12" t="s">
        <v>45</v>
      </c>
      <c r="B19" s="13" t="s">
        <v>37</v>
      </c>
      <c r="C19" s="13" t="s">
        <v>63</v>
      </c>
      <c r="D19" s="13">
        <v>1</v>
      </c>
      <c r="E19" s="19" t="s">
        <v>64</v>
      </c>
      <c r="F19" s="20" t="s">
        <v>18</v>
      </c>
      <c r="G19" s="16" t="s">
        <v>65</v>
      </c>
      <c r="H19" s="17">
        <v>67.5</v>
      </c>
      <c r="I19" s="17">
        <v>81</v>
      </c>
      <c r="J19" s="17">
        <v>74.25</v>
      </c>
      <c r="K19" s="33">
        <f>INDEX(Sheet3!J:J,MATCH(G:G,Sheet3!A:A,0))</f>
        <v>1</v>
      </c>
      <c r="L19" s="34" t="s">
        <v>20</v>
      </c>
      <c r="M19" s="35" t="s">
        <v>20</v>
      </c>
      <c r="N19" s="34"/>
    </row>
    <row r="20" spans="1:14" ht="21.75" customHeight="1">
      <c r="A20" s="12" t="s">
        <v>45</v>
      </c>
      <c r="B20" s="13" t="s">
        <v>66</v>
      </c>
      <c r="C20" s="13" t="s">
        <v>67</v>
      </c>
      <c r="D20" s="13">
        <v>1</v>
      </c>
      <c r="E20" s="14" t="s">
        <v>68</v>
      </c>
      <c r="F20" s="15" t="s">
        <v>18</v>
      </c>
      <c r="G20" s="16" t="s">
        <v>69</v>
      </c>
      <c r="H20" s="17">
        <v>75.4</v>
      </c>
      <c r="I20" s="17">
        <v>83.6</v>
      </c>
      <c r="J20" s="17">
        <v>79.5</v>
      </c>
      <c r="K20" s="33">
        <f>INDEX(Sheet3!J:J,MATCH(G:G,Sheet3!A:A,0))</f>
        <v>1</v>
      </c>
      <c r="L20" s="34" t="s">
        <v>20</v>
      </c>
      <c r="M20" s="35" t="s">
        <v>20</v>
      </c>
      <c r="N20" s="34"/>
    </row>
    <row r="21" spans="1:14" ht="21.75" customHeight="1">
      <c r="A21" s="12" t="s">
        <v>45</v>
      </c>
      <c r="B21" s="13" t="s">
        <v>70</v>
      </c>
      <c r="C21" s="13" t="s">
        <v>71</v>
      </c>
      <c r="D21" s="13">
        <v>1</v>
      </c>
      <c r="E21" s="14" t="s">
        <v>72</v>
      </c>
      <c r="F21" s="15" t="s">
        <v>18</v>
      </c>
      <c r="G21" s="16" t="s">
        <v>73</v>
      </c>
      <c r="H21" s="17">
        <v>84.2</v>
      </c>
      <c r="I21" s="17">
        <v>82.67</v>
      </c>
      <c r="J21" s="17">
        <v>83.435</v>
      </c>
      <c r="K21" s="33">
        <f>INDEX(Sheet3!J:J,MATCH(G:G,Sheet3!A:A,0))</f>
        <v>1</v>
      </c>
      <c r="L21" s="34" t="s">
        <v>20</v>
      </c>
      <c r="M21" s="35" t="s">
        <v>20</v>
      </c>
      <c r="N21" s="34"/>
    </row>
    <row r="22" spans="1:14" ht="21.75" customHeight="1">
      <c r="A22" s="12" t="s">
        <v>74</v>
      </c>
      <c r="B22" s="13" t="s">
        <v>46</v>
      </c>
      <c r="C22" s="13" t="s">
        <v>75</v>
      </c>
      <c r="D22" s="13">
        <v>2</v>
      </c>
      <c r="E22" s="14" t="s">
        <v>76</v>
      </c>
      <c r="F22" s="15" t="s">
        <v>18</v>
      </c>
      <c r="G22" s="16" t="s">
        <v>77</v>
      </c>
      <c r="H22" s="17">
        <v>83.9</v>
      </c>
      <c r="I22" s="17">
        <v>81.77</v>
      </c>
      <c r="J22" s="17">
        <v>82.835</v>
      </c>
      <c r="K22" s="33">
        <f>INDEX(Sheet3!J:J,MATCH(G:G,Sheet3!A:A,0))</f>
        <v>1</v>
      </c>
      <c r="L22" s="34" t="s">
        <v>20</v>
      </c>
      <c r="M22" s="35" t="s">
        <v>20</v>
      </c>
      <c r="N22" s="34"/>
    </row>
    <row r="23" spans="1:14" ht="21.75" customHeight="1">
      <c r="A23" s="12" t="s">
        <v>74</v>
      </c>
      <c r="B23" s="13" t="s">
        <v>46</v>
      </c>
      <c r="C23" s="13" t="s">
        <v>75</v>
      </c>
      <c r="D23" s="13">
        <v>2</v>
      </c>
      <c r="E23" s="14" t="s">
        <v>78</v>
      </c>
      <c r="F23" s="15" t="s">
        <v>18</v>
      </c>
      <c r="G23" s="16" t="s">
        <v>79</v>
      </c>
      <c r="H23" s="17">
        <v>83.6</v>
      </c>
      <c r="I23" s="17">
        <v>80.7</v>
      </c>
      <c r="J23" s="17">
        <v>82.15</v>
      </c>
      <c r="K23" s="33">
        <f>INDEX(Sheet3!J:J,MATCH(G:G,Sheet3!A:A,0))</f>
        <v>2</v>
      </c>
      <c r="L23" s="34" t="s">
        <v>20</v>
      </c>
      <c r="M23" s="35" t="s">
        <v>20</v>
      </c>
      <c r="N23" s="34"/>
    </row>
    <row r="24" spans="1:14" ht="21.75" customHeight="1">
      <c r="A24" s="12" t="s">
        <v>74</v>
      </c>
      <c r="B24" s="13" t="s">
        <v>15</v>
      </c>
      <c r="C24" s="13" t="s">
        <v>80</v>
      </c>
      <c r="D24" s="13">
        <v>3</v>
      </c>
      <c r="E24" s="14" t="s">
        <v>81</v>
      </c>
      <c r="F24" s="15" t="s">
        <v>18</v>
      </c>
      <c r="G24" s="26" t="s">
        <v>82</v>
      </c>
      <c r="H24" s="17">
        <v>78.3</v>
      </c>
      <c r="I24" s="17">
        <v>87.07</v>
      </c>
      <c r="J24" s="17">
        <v>82.685</v>
      </c>
      <c r="K24" s="33">
        <f>INDEX(Sheet3!J:J,MATCH(G:G,Sheet3!A:A,0))</f>
        <v>1</v>
      </c>
      <c r="L24" s="34" t="s">
        <v>20</v>
      </c>
      <c r="M24" s="35" t="s">
        <v>20</v>
      </c>
      <c r="N24" s="34"/>
    </row>
    <row r="25" spans="1:14" ht="21.75" customHeight="1">
      <c r="A25" s="12" t="s">
        <v>74</v>
      </c>
      <c r="B25" s="13" t="s">
        <v>15</v>
      </c>
      <c r="C25" s="13" t="s">
        <v>80</v>
      </c>
      <c r="D25" s="13">
        <v>3</v>
      </c>
      <c r="E25" s="14" t="s">
        <v>83</v>
      </c>
      <c r="F25" s="15" t="s">
        <v>84</v>
      </c>
      <c r="G25" s="26" t="s">
        <v>85</v>
      </c>
      <c r="H25" s="17">
        <v>76.2</v>
      </c>
      <c r="I25" s="17">
        <v>86.13</v>
      </c>
      <c r="J25" s="17">
        <v>81.16499999999999</v>
      </c>
      <c r="K25" s="33">
        <f>INDEX(Sheet3!J:J,MATCH(G:G,Sheet3!A:A,0))</f>
        <v>2</v>
      </c>
      <c r="L25" s="34" t="s">
        <v>20</v>
      </c>
      <c r="M25" s="35" t="s">
        <v>20</v>
      </c>
      <c r="N25" s="34"/>
    </row>
    <row r="26" spans="1:14" ht="21.75" customHeight="1">
      <c r="A26" s="12" t="s">
        <v>74</v>
      </c>
      <c r="B26" s="13" t="s">
        <v>15</v>
      </c>
      <c r="C26" s="13" t="s">
        <v>80</v>
      </c>
      <c r="D26" s="13">
        <v>3</v>
      </c>
      <c r="E26" s="14" t="s">
        <v>86</v>
      </c>
      <c r="F26" s="15" t="s">
        <v>18</v>
      </c>
      <c r="G26" s="27" t="s">
        <v>87</v>
      </c>
      <c r="H26" s="17">
        <v>70.6</v>
      </c>
      <c r="I26" s="17">
        <v>85.73</v>
      </c>
      <c r="J26" s="17">
        <v>78.16499999999999</v>
      </c>
      <c r="K26" s="33">
        <f>INDEX(Sheet3!J:J,MATCH(G:G,Sheet3!A:A,0))</f>
        <v>3</v>
      </c>
      <c r="L26" s="34" t="s">
        <v>20</v>
      </c>
      <c r="M26" s="35" t="s">
        <v>20</v>
      </c>
      <c r="N26" s="34"/>
    </row>
    <row r="27" spans="1:14" ht="21.75" customHeight="1">
      <c r="A27" s="12" t="s">
        <v>74</v>
      </c>
      <c r="B27" s="13" t="s">
        <v>55</v>
      </c>
      <c r="C27" s="13" t="s">
        <v>88</v>
      </c>
      <c r="D27" s="13">
        <v>1</v>
      </c>
      <c r="E27" s="14" t="s">
        <v>89</v>
      </c>
      <c r="F27" s="15" t="s">
        <v>18</v>
      </c>
      <c r="G27" s="27" t="s">
        <v>90</v>
      </c>
      <c r="H27" s="17">
        <v>83.3</v>
      </c>
      <c r="I27" s="17">
        <v>82.03</v>
      </c>
      <c r="J27" s="17">
        <v>82.665</v>
      </c>
      <c r="K27" s="33">
        <f>INDEX(Sheet3!J:J,MATCH(G:G,Sheet3!A:A,0))</f>
        <v>1</v>
      </c>
      <c r="L27" s="34" t="s">
        <v>20</v>
      </c>
      <c r="M27" s="35" t="s">
        <v>20</v>
      </c>
      <c r="N27" s="34"/>
    </row>
    <row r="28" spans="1:14" ht="21.75" customHeight="1">
      <c r="A28" s="12" t="s">
        <v>74</v>
      </c>
      <c r="B28" s="13" t="s">
        <v>31</v>
      </c>
      <c r="C28" s="13" t="s">
        <v>91</v>
      </c>
      <c r="D28" s="13">
        <v>1</v>
      </c>
      <c r="E28" s="14" t="s">
        <v>92</v>
      </c>
      <c r="F28" s="15" t="s">
        <v>18</v>
      </c>
      <c r="G28" s="16" t="s">
        <v>93</v>
      </c>
      <c r="H28" s="17">
        <v>77.2</v>
      </c>
      <c r="I28" s="17">
        <v>84.4</v>
      </c>
      <c r="J28" s="17">
        <v>80.80000000000001</v>
      </c>
      <c r="K28" s="33">
        <f>INDEX(Sheet3!J:J,MATCH(G:G,Sheet3!A:A,0))</f>
        <v>1</v>
      </c>
      <c r="L28" s="34" t="s">
        <v>20</v>
      </c>
      <c r="M28" s="35" t="s">
        <v>20</v>
      </c>
      <c r="N28" s="34"/>
    </row>
    <row r="29" spans="1:14" ht="21.75" customHeight="1">
      <c r="A29" s="12" t="s">
        <v>74</v>
      </c>
      <c r="B29" s="13" t="s">
        <v>37</v>
      </c>
      <c r="C29" s="13" t="s">
        <v>94</v>
      </c>
      <c r="D29" s="13">
        <v>1</v>
      </c>
      <c r="E29" s="14" t="s">
        <v>95</v>
      </c>
      <c r="F29" s="15" t="s">
        <v>18</v>
      </c>
      <c r="G29" s="16" t="s">
        <v>96</v>
      </c>
      <c r="H29" s="17">
        <v>72.3</v>
      </c>
      <c r="I29" s="17">
        <v>74.33</v>
      </c>
      <c r="J29" s="17">
        <v>73.315</v>
      </c>
      <c r="K29" s="33">
        <f>INDEX(Sheet3!J:J,MATCH(G:G,Sheet3!A:A,0))</f>
        <v>1</v>
      </c>
      <c r="L29" s="34" t="s">
        <v>20</v>
      </c>
      <c r="M29" s="35" t="s">
        <v>20</v>
      </c>
      <c r="N29" s="34"/>
    </row>
    <row r="30" spans="1:14" ht="21.75" customHeight="1">
      <c r="A30" s="12" t="s">
        <v>74</v>
      </c>
      <c r="B30" s="13" t="s">
        <v>66</v>
      </c>
      <c r="C30" s="13" t="s">
        <v>97</v>
      </c>
      <c r="D30" s="13">
        <v>1</v>
      </c>
      <c r="E30" s="14" t="s">
        <v>98</v>
      </c>
      <c r="F30" s="15" t="s">
        <v>84</v>
      </c>
      <c r="G30" s="18" t="s">
        <v>99</v>
      </c>
      <c r="H30" s="17">
        <v>83.2</v>
      </c>
      <c r="I30" s="17">
        <v>84.67</v>
      </c>
      <c r="J30" s="17">
        <v>83.935</v>
      </c>
      <c r="K30" s="33">
        <f>INDEX(Sheet3!J:J,MATCH(G:G,Sheet3!A:A,0))</f>
        <v>1</v>
      </c>
      <c r="L30" s="34" t="s">
        <v>20</v>
      </c>
      <c r="M30" s="35" t="s">
        <v>20</v>
      </c>
      <c r="N30" s="34"/>
    </row>
    <row r="31" spans="1:14" ht="21.75" customHeight="1">
      <c r="A31" s="12" t="s">
        <v>100</v>
      </c>
      <c r="B31" s="13" t="s">
        <v>46</v>
      </c>
      <c r="C31" s="13" t="s">
        <v>101</v>
      </c>
      <c r="D31" s="13">
        <v>2</v>
      </c>
      <c r="E31" s="28" t="s">
        <v>102</v>
      </c>
      <c r="F31" s="29" t="s">
        <v>18</v>
      </c>
      <c r="G31" s="18" t="s">
        <v>103</v>
      </c>
      <c r="H31" s="17">
        <v>80.7</v>
      </c>
      <c r="I31" s="17">
        <v>82.3</v>
      </c>
      <c r="J31" s="17">
        <v>81.5</v>
      </c>
      <c r="K31" s="33">
        <f>INDEX(Sheet3!J:J,MATCH(G:G,Sheet3!A:A,0))</f>
        <v>2</v>
      </c>
      <c r="L31" s="34" t="s">
        <v>20</v>
      </c>
      <c r="M31" s="35" t="s">
        <v>20</v>
      </c>
      <c r="N31" s="35"/>
    </row>
    <row r="32" spans="1:14" ht="21.75" customHeight="1">
      <c r="A32" s="12" t="s">
        <v>100</v>
      </c>
      <c r="B32" s="13" t="s">
        <v>15</v>
      </c>
      <c r="C32" s="13" t="s">
        <v>104</v>
      </c>
      <c r="D32" s="13">
        <v>2</v>
      </c>
      <c r="E32" s="28" t="s">
        <v>105</v>
      </c>
      <c r="F32" s="29" t="s">
        <v>18</v>
      </c>
      <c r="G32" s="18" t="s">
        <v>106</v>
      </c>
      <c r="H32" s="17">
        <v>81.4</v>
      </c>
      <c r="I32" s="17">
        <v>85.7</v>
      </c>
      <c r="J32" s="17">
        <v>83.55000000000001</v>
      </c>
      <c r="K32" s="33">
        <v>1</v>
      </c>
      <c r="L32" s="34" t="s">
        <v>20</v>
      </c>
      <c r="M32" s="35" t="s">
        <v>20</v>
      </c>
      <c r="N32" s="35"/>
    </row>
    <row r="33" spans="1:14" ht="21.75" customHeight="1">
      <c r="A33" s="12" t="s">
        <v>100</v>
      </c>
      <c r="B33" s="13" t="s">
        <v>15</v>
      </c>
      <c r="C33" s="13" t="s">
        <v>104</v>
      </c>
      <c r="D33" s="13">
        <v>2</v>
      </c>
      <c r="E33" s="14" t="s">
        <v>107</v>
      </c>
      <c r="F33" s="15" t="s">
        <v>18</v>
      </c>
      <c r="G33" s="16" t="s">
        <v>108</v>
      </c>
      <c r="H33" s="17">
        <v>75.8</v>
      </c>
      <c r="I33" s="17">
        <v>85.57</v>
      </c>
      <c r="J33" s="17">
        <v>80.685</v>
      </c>
      <c r="K33" s="33">
        <v>2</v>
      </c>
      <c r="L33" s="34" t="s">
        <v>20</v>
      </c>
      <c r="M33" s="35" t="s">
        <v>20</v>
      </c>
      <c r="N33" s="35"/>
    </row>
    <row r="34" spans="1:14" ht="21.75" customHeight="1">
      <c r="A34" s="12" t="s">
        <v>100</v>
      </c>
      <c r="B34" s="13" t="s">
        <v>55</v>
      </c>
      <c r="C34" s="13" t="s">
        <v>109</v>
      </c>
      <c r="D34" s="13">
        <v>1</v>
      </c>
      <c r="E34" s="28" t="s">
        <v>110</v>
      </c>
      <c r="F34" s="29" t="s">
        <v>18</v>
      </c>
      <c r="G34" s="16" t="s">
        <v>111</v>
      </c>
      <c r="H34" s="17">
        <v>83.2</v>
      </c>
      <c r="I34" s="17">
        <v>82.95</v>
      </c>
      <c r="J34" s="17">
        <v>83.075</v>
      </c>
      <c r="K34" s="33">
        <f>INDEX(Sheet3!J:J,MATCH(G:G,Sheet3!A:A,0))</f>
        <v>1</v>
      </c>
      <c r="L34" s="34" t="s">
        <v>20</v>
      </c>
      <c r="M34" s="35" t="s">
        <v>20</v>
      </c>
      <c r="N34" s="35"/>
    </row>
    <row r="35" spans="1:14" ht="21.75" customHeight="1">
      <c r="A35" s="12" t="s">
        <v>100</v>
      </c>
      <c r="B35" s="13" t="s">
        <v>31</v>
      </c>
      <c r="C35" s="13" t="s">
        <v>112</v>
      </c>
      <c r="D35" s="13">
        <v>1</v>
      </c>
      <c r="E35" s="28" t="s">
        <v>113</v>
      </c>
      <c r="F35" s="29" t="s">
        <v>18</v>
      </c>
      <c r="G35" s="16" t="s">
        <v>114</v>
      </c>
      <c r="H35" s="17">
        <v>80.2</v>
      </c>
      <c r="I35" s="17">
        <v>83.1</v>
      </c>
      <c r="J35" s="17">
        <v>81.65</v>
      </c>
      <c r="K35" s="33">
        <f>INDEX(Sheet3!J:J,MATCH(G:G,Sheet3!A:A,0))</f>
        <v>1</v>
      </c>
      <c r="L35" s="34" t="s">
        <v>20</v>
      </c>
      <c r="M35" s="35" t="s">
        <v>20</v>
      </c>
      <c r="N35" s="35"/>
    </row>
    <row r="36" spans="1:14" ht="21.75" customHeight="1">
      <c r="A36" s="12" t="s">
        <v>100</v>
      </c>
      <c r="B36" s="13" t="s">
        <v>37</v>
      </c>
      <c r="C36" s="13" t="s">
        <v>115</v>
      </c>
      <c r="D36" s="13">
        <v>1</v>
      </c>
      <c r="E36" s="28" t="s">
        <v>116</v>
      </c>
      <c r="F36" s="29" t="s">
        <v>18</v>
      </c>
      <c r="G36" s="18" t="s">
        <v>117</v>
      </c>
      <c r="H36" s="17">
        <v>83.9</v>
      </c>
      <c r="I36" s="17">
        <v>83.83</v>
      </c>
      <c r="J36" s="17">
        <v>83.865</v>
      </c>
      <c r="K36" s="33">
        <f>INDEX(Sheet3!J:J,MATCH(G:G,Sheet3!A:A,0))</f>
        <v>1</v>
      </c>
      <c r="L36" s="34" t="s">
        <v>20</v>
      </c>
      <c r="M36" s="35" t="s">
        <v>20</v>
      </c>
      <c r="N36" s="35"/>
    </row>
    <row r="37" spans="1:14" ht="21.75" customHeight="1">
      <c r="A37" s="12" t="s">
        <v>100</v>
      </c>
      <c r="B37" s="13" t="s">
        <v>118</v>
      </c>
      <c r="C37" s="13" t="s">
        <v>119</v>
      </c>
      <c r="D37" s="13">
        <v>1</v>
      </c>
      <c r="E37" s="28" t="s">
        <v>120</v>
      </c>
      <c r="F37" s="29" t="s">
        <v>18</v>
      </c>
      <c r="G37" s="18" t="s">
        <v>121</v>
      </c>
      <c r="H37" s="17">
        <v>75.1</v>
      </c>
      <c r="I37" s="17">
        <v>83.23</v>
      </c>
      <c r="J37" s="17">
        <v>79.16499999999999</v>
      </c>
      <c r="K37" s="33">
        <f>INDEX(Sheet3!J:J,MATCH(G:G,Sheet3!A:A,0))</f>
        <v>1</v>
      </c>
      <c r="L37" s="34" t="s">
        <v>20</v>
      </c>
      <c r="M37" s="35" t="s">
        <v>20</v>
      </c>
      <c r="N37" s="35"/>
    </row>
    <row r="38" spans="1:14" ht="21.75" customHeight="1">
      <c r="A38" s="12" t="s">
        <v>100</v>
      </c>
      <c r="B38" s="13" t="s">
        <v>122</v>
      </c>
      <c r="C38" s="13" t="s">
        <v>123</v>
      </c>
      <c r="D38" s="13">
        <v>1</v>
      </c>
      <c r="E38" s="19" t="s">
        <v>124</v>
      </c>
      <c r="F38" s="20" t="s">
        <v>18</v>
      </c>
      <c r="G38" s="16" t="s">
        <v>125</v>
      </c>
      <c r="H38" s="17">
        <v>74.97</v>
      </c>
      <c r="I38" s="17">
        <v>88.67</v>
      </c>
      <c r="J38" s="17">
        <v>81.82</v>
      </c>
      <c r="K38" s="33">
        <f>INDEX(Sheet3!J:J,MATCH(G:G,Sheet3!A:A,0))</f>
        <v>1</v>
      </c>
      <c r="L38" s="34" t="s">
        <v>20</v>
      </c>
      <c r="M38" s="35" t="s">
        <v>20</v>
      </c>
      <c r="N38" s="35"/>
    </row>
    <row r="39" spans="1:14" ht="21.75" customHeight="1">
      <c r="A39" s="12" t="s">
        <v>100</v>
      </c>
      <c r="B39" s="13" t="s">
        <v>126</v>
      </c>
      <c r="C39" s="13" t="s">
        <v>127</v>
      </c>
      <c r="D39" s="13">
        <v>1</v>
      </c>
      <c r="E39" s="28" t="s">
        <v>128</v>
      </c>
      <c r="F39" s="29" t="s">
        <v>84</v>
      </c>
      <c r="G39" s="16" t="s">
        <v>129</v>
      </c>
      <c r="H39" s="17">
        <v>70.8</v>
      </c>
      <c r="I39" s="17">
        <v>80.17</v>
      </c>
      <c r="J39" s="17">
        <v>75.485</v>
      </c>
      <c r="K39" s="33">
        <f>INDEX(Sheet3!J:J,MATCH(G:G,Sheet3!A:A,0))</f>
        <v>1</v>
      </c>
      <c r="L39" s="34" t="s">
        <v>20</v>
      </c>
      <c r="M39" s="35" t="s">
        <v>20</v>
      </c>
      <c r="N39" s="35"/>
    </row>
    <row r="40" spans="1:14" ht="21.75" customHeight="1">
      <c r="A40" s="12" t="s">
        <v>130</v>
      </c>
      <c r="B40" s="13" t="s">
        <v>46</v>
      </c>
      <c r="C40" s="13" t="s">
        <v>131</v>
      </c>
      <c r="D40" s="13">
        <v>1</v>
      </c>
      <c r="E40" s="28" t="s">
        <v>132</v>
      </c>
      <c r="F40" s="29" t="s">
        <v>18</v>
      </c>
      <c r="G40" s="18" t="s">
        <v>133</v>
      </c>
      <c r="H40" s="17">
        <v>72</v>
      </c>
      <c r="I40" s="17">
        <v>88.27</v>
      </c>
      <c r="J40" s="17">
        <v>80.13499999999999</v>
      </c>
      <c r="K40" s="33">
        <f>INDEX(Sheet3!J:J,MATCH(G:G,Sheet3!A:A,0))</f>
        <v>1</v>
      </c>
      <c r="L40" s="34" t="s">
        <v>20</v>
      </c>
      <c r="M40" s="35" t="s">
        <v>20</v>
      </c>
      <c r="N40" s="35"/>
    </row>
    <row r="41" spans="1:14" ht="21.75" customHeight="1">
      <c r="A41" s="12" t="s">
        <v>130</v>
      </c>
      <c r="B41" s="13" t="s">
        <v>15</v>
      </c>
      <c r="C41" s="13" t="s">
        <v>134</v>
      </c>
      <c r="D41" s="13">
        <v>1</v>
      </c>
      <c r="E41" s="28" t="s">
        <v>135</v>
      </c>
      <c r="F41" s="29" t="s">
        <v>18</v>
      </c>
      <c r="G41" s="16" t="s">
        <v>136</v>
      </c>
      <c r="H41" s="17">
        <v>85.9</v>
      </c>
      <c r="I41" s="17">
        <v>85.2</v>
      </c>
      <c r="J41" s="17">
        <v>85.55000000000001</v>
      </c>
      <c r="K41" s="33">
        <f>INDEX(Sheet3!J:J,MATCH(G:G,Sheet3!A:A,0))</f>
        <v>1</v>
      </c>
      <c r="L41" s="34" t="s">
        <v>20</v>
      </c>
      <c r="M41" s="35" t="s">
        <v>20</v>
      </c>
      <c r="N41" s="35"/>
    </row>
    <row r="42" spans="1:14" ht="21.75" customHeight="1">
      <c r="A42" s="12" t="s">
        <v>130</v>
      </c>
      <c r="B42" s="13" t="s">
        <v>55</v>
      </c>
      <c r="C42" s="13" t="s">
        <v>137</v>
      </c>
      <c r="D42" s="13">
        <v>1</v>
      </c>
      <c r="E42" s="28" t="s">
        <v>138</v>
      </c>
      <c r="F42" s="29" t="s">
        <v>18</v>
      </c>
      <c r="G42" s="16" t="s">
        <v>139</v>
      </c>
      <c r="H42" s="17">
        <v>75.5</v>
      </c>
      <c r="I42" s="17">
        <v>83.67</v>
      </c>
      <c r="J42" s="17">
        <v>79.58500000000001</v>
      </c>
      <c r="K42" s="33">
        <f>INDEX(Sheet3!J:J,MATCH(G:G,Sheet3!A:A,0))</f>
        <v>1</v>
      </c>
      <c r="L42" s="34" t="s">
        <v>20</v>
      </c>
      <c r="M42" s="35" t="s">
        <v>20</v>
      </c>
      <c r="N42" s="35"/>
    </row>
    <row r="43" spans="1:14" ht="21.75" customHeight="1">
      <c r="A43" s="12" t="s">
        <v>130</v>
      </c>
      <c r="B43" s="13" t="s">
        <v>122</v>
      </c>
      <c r="C43" s="13" t="s">
        <v>140</v>
      </c>
      <c r="D43" s="13">
        <v>1</v>
      </c>
      <c r="E43" s="28" t="s">
        <v>141</v>
      </c>
      <c r="F43" s="29" t="s">
        <v>18</v>
      </c>
      <c r="G43" s="16" t="s">
        <v>142</v>
      </c>
      <c r="H43" s="17">
        <v>78.7</v>
      </c>
      <c r="I43" s="17">
        <v>90.33</v>
      </c>
      <c r="J43" s="17">
        <v>84.515</v>
      </c>
      <c r="K43" s="33">
        <f>INDEX(Sheet3!J:J,MATCH(G:G,Sheet3!A:A,0))</f>
        <v>1</v>
      </c>
      <c r="L43" s="34" t="s">
        <v>20</v>
      </c>
      <c r="M43" s="35" t="s">
        <v>20</v>
      </c>
      <c r="N43" s="35"/>
    </row>
    <row r="44" spans="1:14" ht="21.75" customHeight="1">
      <c r="A44" s="12" t="s">
        <v>130</v>
      </c>
      <c r="B44" s="13" t="s">
        <v>126</v>
      </c>
      <c r="C44" s="13" t="s">
        <v>143</v>
      </c>
      <c r="D44" s="13">
        <v>1</v>
      </c>
      <c r="E44" s="28" t="s">
        <v>144</v>
      </c>
      <c r="F44" s="29" t="s">
        <v>84</v>
      </c>
      <c r="G44" s="16" t="s">
        <v>145</v>
      </c>
      <c r="H44" s="17">
        <v>65.1</v>
      </c>
      <c r="I44" s="17">
        <v>79.93</v>
      </c>
      <c r="J44" s="17">
        <v>72.515</v>
      </c>
      <c r="K44" s="33">
        <f>INDEX(Sheet3!J:J,MATCH(G:G,Sheet3!A:A,0))</f>
        <v>1</v>
      </c>
      <c r="L44" s="34" t="s">
        <v>20</v>
      </c>
      <c r="M44" s="35" t="s">
        <v>20</v>
      </c>
      <c r="N44" s="36" t="s">
        <v>146</v>
      </c>
    </row>
    <row r="45" spans="1:14" ht="21.75" customHeight="1">
      <c r="A45" s="12" t="s">
        <v>147</v>
      </c>
      <c r="B45" s="13" t="s">
        <v>46</v>
      </c>
      <c r="C45" s="13" t="s">
        <v>148</v>
      </c>
      <c r="D45" s="13">
        <v>1</v>
      </c>
      <c r="E45" s="28" t="s">
        <v>149</v>
      </c>
      <c r="F45" s="29" t="s">
        <v>18</v>
      </c>
      <c r="G45" s="16" t="s">
        <v>150</v>
      </c>
      <c r="H45" s="17">
        <v>80.4</v>
      </c>
      <c r="I45" s="17">
        <v>81.43</v>
      </c>
      <c r="J45" s="17">
        <v>80.915</v>
      </c>
      <c r="K45" s="33">
        <f>INDEX(Sheet3!J:J,MATCH(G:G,Sheet3!A:A,0))</f>
        <v>1</v>
      </c>
      <c r="L45" s="34" t="s">
        <v>20</v>
      </c>
      <c r="M45" s="35" t="s">
        <v>20</v>
      </c>
      <c r="N45" s="35"/>
    </row>
    <row r="46" spans="1:14" ht="21.75" customHeight="1">
      <c r="A46" s="12" t="s">
        <v>147</v>
      </c>
      <c r="B46" s="13" t="s">
        <v>55</v>
      </c>
      <c r="C46" s="13" t="s">
        <v>151</v>
      </c>
      <c r="D46" s="13">
        <v>2</v>
      </c>
      <c r="E46" s="28" t="s">
        <v>152</v>
      </c>
      <c r="F46" s="29" t="s">
        <v>18</v>
      </c>
      <c r="G46" s="16" t="s">
        <v>153</v>
      </c>
      <c r="H46" s="17">
        <v>83.2</v>
      </c>
      <c r="I46" s="17">
        <v>80.81</v>
      </c>
      <c r="J46" s="17">
        <v>82.005</v>
      </c>
      <c r="K46" s="33">
        <f>INDEX(Sheet3!J:J,MATCH(G:G,Sheet3!A:A,0))</f>
        <v>1</v>
      </c>
      <c r="L46" s="34" t="s">
        <v>20</v>
      </c>
      <c r="M46" s="35" t="s">
        <v>20</v>
      </c>
      <c r="N46" s="35"/>
    </row>
    <row r="47" spans="1:14" ht="21.75" customHeight="1">
      <c r="A47" s="12" t="s">
        <v>147</v>
      </c>
      <c r="B47" s="13" t="s">
        <v>55</v>
      </c>
      <c r="C47" s="13" t="s">
        <v>151</v>
      </c>
      <c r="D47" s="13">
        <v>2</v>
      </c>
      <c r="E47" s="28" t="s">
        <v>154</v>
      </c>
      <c r="F47" s="29" t="s">
        <v>18</v>
      </c>
      <c r="G47" s="16" t="s">
        <v>155</v>
      </c>
      <c r="H47" s="17">
        <v>78.2</v>
      </c>
      <c r="I47" s="17">
        <v>84.42</v>
      </c>
      <c r="J47" s="17">
        <v>81.31</v>
      </c>
      <c r="K47" s="33">
        <f>INDEX(Sheet3!J:J,MATCH(G:G,Sheet3!A:A,0))</f>
        <v>2</v>
      </c>
      <c r="L47" s="34" t="s">
        <v>20</v>
      </c>
      <c r="M47" s="35" t="s">
        <v>20</v>
      </c>
      <c r="N47" s="35"/>
    </row>
    <row r="48" spans="1:14" ht="21.75" customHeight="1">
      <c r="A48" s="12" t="s">
        <v>147</v>
      </c>
      <c r="B48" s="13" t="s">
        <v>23</v>
      </c>
      <c r="C48" s="13" t="s">
        <v>156</v>
      </c>
      <c r="D48" s="13">
        <v>1</v>
      </c>
      <c r="E48" s="28" t="s">
        <v>157</v>
      </c>
      <c r="F48" s="29" t="s">
        <v>18</v>
      </c>
      <c r="G48" s="18" t="s">
        <v>158</v>
      </c>
      <c r="H48" s="17">
        <v>67</v>
      </c>
      <c r="I48" s="17">
        <v>86.67</v>
      </c>
      <c r="J48" s="17">
        <v>76.83500000000001</v>
      </c>
      <c r="K48" s="33">
        <f>INDEX(Sheet3!J:J,MATCH(G:G,Sheet3!A:A,0))</f>
        <v>1</v>
      </c>
      <c r="L48" s="34" t="s">
        <v>20</v>
      </c>
      <c r="M48" s="35" t="s">
        <v>20</v>
      </c>
      <c r="N48" s="35"/>
    </row>
    <row r="49" spans="1:14" ht="21.75" customHeight="1">
      <c r="A49" s="12" t="s">
        <v>147</v>
      </c>
      <c r="B49" s="13" t="s">
        <v>118</v>
      </c>
      <c r="C49" s="13" t="s">
        <v>159</v>
      </c>
      <c r="D49" s="13">
        <v>1</v>
      </c>
      <c r="E49" s="28" t="s">
        <v>160</v>
      </c>
      <c r="F49" s="29" t="s">
        <v>18</v>
      </c>
      <c r="G49" s="16" t="s">
        <v>161</v>
      </c>
      <c r="H49" s="17">
        <v>81.5</v>
      </c>
      <c r="I49" s="17">
        <v>83</v>
      </c>
      <c r="J49" s="17">
        <v>82.25</v>
      </c>
      <c r="K49" s="33">
        <f>INDEX(Sheet3!J:J,MATCH(G:G,Sheet3!A:A,0))</f>
        <v>1</v>
      </c>
      <c r="L49" s="34" t="s">
        <v>20</v>
      </c>
      <c r="M49" s="35" t="s">
        <v>20</v>
      </c>
      <c r="N49" s="35"/>
    </row>
    <row r="50" spans="1:14" ht="21.75" customHeight="1">
      <c r="A50" s="12" t="s">
        <v>162</v>
      </c>
      <c r="B50" s="13" t="s">
        <v>46</v>
      </c>
      <c r="C50" s="13" t="s">
        <v>163</v>
      </c>
      <c r="D50" s="13">
        <v>2</v>
      </c>
      <c r="E50" s="14" t="s">
        <v>164</v>
      </c>
      <c r="F50" s="15" t="s">
        <v>18</v>
      </c>
      <c r="G50" s="16" t="s">
        <v>165</v>
      </c>
      <c r="H50" s="17">
        <v>77</v>
      </c>
      <c r="I50" s="17">
        <v>80.87</v>
      </c>
      <c r="J50" s="17">
        <v>78.935</v>
      </c>
      <c r="K50" s="33">
        <f>INDEX(Sheet3!J:J,MATCH(G:G,Sheet3!A:A,0))</f>
        <v>1</v>
      </c>
      <c r="L50" s="34" t="s">
        <v>20</v>
      </c>
      <c r="M50" s="35" t="s">
        <v>20</v>
      </c>
      <c r="N50" s="35"/>
    </row>
    <row r="51" spans="1:14" ht="21.75" customHeight="1">
      <c r="A51" s="12" t="s">
        <v>162</v>
      </c>
      <c r="B51" s="13" t="s">
        <v>46</v>
      </c>
      <c r="C51" s="13" t="s">
        <v>163</v>
      </c>
      <c r="D51" s="13">
        <v>2</v>
      </c>
      <c r="E51" s="14" t="s">
        <v>166</v>
      </c>
      <c r="F51" s="15" t="s">
        <v>18</v>
      </c>
      <c r="G51" s="18" t="s">
        <v>167</v>
      </c>
      <c r="H51" s="17">
        <v>74.8</v>
      </c>
      <c r="I51" s="17">
        <v>81.57</v>
      </c>
      <c r="J51" s="17">
        <v>78.185</v>
      </c>
      <c r="K51" s="33">
        <f>INDEX(Sheet3!J:J,MATCH(G:G,Sheet3!A:A,0))</f>
        <v>2</v>
      </c>
      <c r="L51" s="34" t="s">
        <v>20</v>
      </c>
      <c r="M51" s="35" t="s">
        <v>20</v>
      </c>
      <c r="N51" s="35"/>
    </row>
    <row r="52" spans="1:14" ht="21.75" customHeight="1">
      <c r="A52" s="12" t="s">
        <v>162</v>
      </c>
      <c r="B52" s="13" t="s">
        <v>15</v>
      </c>
      <c r="C52" s="13" t="s">
        <v>168</v>
      </c>
      <c r="D52" s="13">
        <v>1</v>
      </c>
      <c r="E52" s="28" t="s">
        <v>169</v>
      </c>
      <c r="F52" s="29" t="s">
        <v>18</v>
      </c>
      <c r="G52" s="16" t="s">
        <v>170</v>
      </c>
      <c r="H52" s="17">
        <v>82.8</v>
      </c>
      <c r="I52" s="17">
        <v>84.67</v>
      </c>
      <c r="J52" s="17">
        <v>83.735</v>
      </c>
      <c r="K52" s="33">
        <f>INDEX(Sheet3!J:J,MATCH(G:G,Sheet3!A:A,0))</f>
        <v>1</v>
      </c>
      <c r="L52" s="34" t="s">
        <v>20</v>
      </c>
      <c r="M52" s="35" t="s">
        <v>20</v>
      </c>
      <c r="N52" s="35"/>
    </row>
    <row r="53" spans="1:14" ht="21.75" customHeight="1">
      <c r="A53" s="12" t="s">
        <v>162</v>
      </c>
      <c r="B53" s="13" t="s">
        <v>55</v>
      </c>
      <c r="C53" s="13" t="s">
        <v>171</v>
      </c>
      <c r="D53" s="13">
        <v>2</v>
      </c>
      <c r="E53" s="28" t="s">
        <v>172</v>
      </c>
      <c r="F53" s="29" t="s">
        <v>18</v>
      </c>
      <c r="G53" s="16" t="s">
        <v>173</v>
      </c>
      <c r="H53" s="17">
        <v>85.4</v>
      </c>
      <c r="I53" s="17">
        <v>83.09</v>
      </c>
      <c r="J53" s="17">
        <v>84.245</v>
      </c>
      <c r="K53" s="33">
        <f>INDEX(Sheet3!J:J,MATCH(G:G,Sheet3!A:A,0))</f>
        <v>1</v>
      </c>
      <c r="L53" s="34" t="s">
        <v>20</v>
      </c>
      <c r="M53" s="35" t="s">
        <v>20</v>
      </c>
      <c r="N53" s="35"/>
    </row>
    <row r="54" spans="1:14" ht="21.75" customHeight="1">
      <c r="A54" s="12" t="s">
        <v>162</v>
      </c>
      <c r="B54" s="13" t="s">
        <v>55</v>
      </c>
      <c r="C54" s="13" t="s">
        <v>171</v>
      </c>
      <c r="D54" s="13">
        <v>2</v>
      </c>
      <c r="E54" s="28" t="s">
        <v>174</v>
      </c>
      <c r="F54" s="29" t="s">
        <v>18</v>
      </c>
      <c r="G54" s="18" t="s">
        <v>175</v>
      </c>
      <c r="H54" s="17">
        <v>82.9</v>
      </c>
      <c r="I54" s="17">
        <v>84.84</v>
      </c>
      <c r="J54" s="17">
        <v>83.87</v>
      </c>
      <c r="K54" s="33">
        <f>INDEX(Sheet3!J:J,MATCH(G:G,Sheet3!A:A,0))</f>
        <v>2</v>
      </c>
      <c r="L54" s="34" t="s">
        <v>20</v>
      </c>
      <c r="M54" s="35" t="s">
        <v>20</v>
      </c>
      <c r="N54" s="35"/>
    </row>
    <row r="55" spans="1:14" ht="21.75" customHeight="1">
      <c r="A55" s="12" t="s">
        <v>162</v>
      </c>
      <c r="B55" s="13" t="s">
        <v>122</v>
      </c>
      <c r="C55" s="13" t="s">
        <v>176</v>
      </c>
      <c r="D55" s="13">
        <v>1</v>
      </c>
      <c r="E55" s="28" t="s">
        <v>177</v>
      </c>
      <c r="F55" s="29" t="s">
        <v>18</v>
      </c>
      <c r="G55" s="16" t="s">
        <v>178</v>
      </c>
      <c r="H55" s="17">
        <v>74.2</v>
      </c>
      <c r="I55" s="17">
        <v>90.67</v>
      </c>
      <c r="J55" s="17">
        <v>82.435</v>
      </c>
      <c r="K55" s="33">
        <f>INDEX(Sheet3!J:J,MATCH(G:G,Sheet3!A:A,0))</f>
        <v>1</v>
      </c>
      <c r="L55" s="34" t="s">
        <v>20</v>
      </c>
      <c r="M55" s="35" t="s">
        <v>20</v>
      </c>
      <c r="N55" s="35"/>
    </row>
    <row r="56" spans="1:14" ht="21.75" customHeight="1">
      <c r="A56" s="12" t="s">
        <v>179</v>
      </c>
      <c r="B56" s="13" t="s">
        <v>46</v>
      </c>
      <c r="C56" s="13" t="s">
        <v>180</v>
      </c>
      <c r="D56" s="13">
        <v>1</v>
      </c>
      <c r="E56" s="28" t="s">
        <v>181</v>
      </c>
      <c r="F56" s="29" t="s">
        <v>18</v>
      </c>
      <c r="G56" s="16" t="s">
        <v>182</v>
      </c>
      <c r="H56" s="17">
        <v>79</v>
      </c>
      <c r="I56" s="17">
        <v>82.07</v>
      </c>
      <c r="J56" s="17">
        <v>80.535</v>
      </c>
      <c r="K56" s="33">
        <f>INDEX(Sheet3!J:J,MATCH(G:G,Sheet3!A:A,0))</f>
        <v>1</v>
      </c>
      <c r="L56" s="34" t="s">
        <v>20</v>
      </c>
      <c r="M56" s="35" t="s">
        <v>20</v>
      </c>
      <c r="N56" s="35"/>
    </row>
    <row r="57" spans="1:14" ht="21.75" customHeight="1">
      <c r="A57" s="12" t="s">
        <v>179</v>
      </c>
      <c r="B57" s="13" t="s">
        <v>15</v>
      </c>
      <c r="C57" s="13" t="s">
        <v>183</v>
      </c>
      <c r="D57" s="13">
        <v>1</v>
      </c>
      <c r="E57" s="28" t="s">
        <v>184</v>
      </c>
      <c r="F57" s="29" t="s">
        <v>18</v>
      </c>
      <c r="G57" s="16" t="s">
        <v>185</v>
      </c>
      <c r="H57" s="17">
        <v>80.6</v>
      </c>
      <c r="I57" s="17">
        <v>83.63</v>
      </c>
      <c r="J57" s="17">
        <v>82.115</v>
      </c>
      <c r="K57" s="33">
        <f>INDEX(Sheet3!J:J,MATCH(G:G,Sheet3!A:A,0))</f>
        <v>1</v>
      </c>
      <c r="L57" s="34" t="s">
        <v>20</v>
      </c>
      <c r="M57" s="35" t="s">
        <v>20</v>
      </c>
      <c r="N57" s="35"/>
    </row>
    <row r="58" spans="1:14" ht="21.75" customHeight="1">
      <c r="A58" s="12" t="s">
        <v>179</v>
      </c>
      <c r="B58" s="13" t="s">
        <v>55</v>
      </c>
      <c r="C58" s="13" t="s">
        <v>186</v>
      </c>
      <c r="D58" s="13">
        <v>3</v>
      </c>
      <c r="E58" s="28" t="s">
        <v>187</v>
      </c>
      <c r="F58" s="29" t="s">
        <v>18</v>
      </c>
      <c r="G58" s="16" t="s">
        <v>188</v>
      </c>
      <c r="H58" s="17">
        <v>84.1</v>
      </c>
      <c r="I58" s="17">
        <v>84.19</v>
      </c>
      <c r="J58" s="17">
        <v>84.145</v>
      </c>
      <c r="K58" s="33">
        <f>INDEX(Sheet3!J:J,MATCH(G:G,Sheet3!A:A,0))</f>
        <v>1</v>
      </c>
      <c r="L58" s="34" t="s">
        <v>20</v>
      </c>
      <c r="M58" s="35" t="s">
        <v>20</v>
      </c>
      <c r="N58" s="35"/>
    </row>
    <row r="59" spans="1:14" ht="21.75" customHeight="1">
      <c r="A59" s="12" t="s">
        <v>179</v>
      </c>
      <c r="B59" s="30" t="s">
        <v>55</v>
      </c>
      <c r="C59" s="30" t="s">
        <v>186</v>
      </c>
      <c r="D59" s="30">
        <v>3</v>
      </c>
      <c r="E59" s="14" t="s">
        <v>189</v>
      </c>
      <c r="F59" s="30" t="s">
        <v>18</v>
      </c>
      <c r="G59" s="14" t="s">
        <v>190</v>
      </c>
      <c r="H59" s="17">
        <v>81.1</v>
      </c>
      <c r="I59" s="17">
        <v>84.12</v>
      </c>
      <c r="J59" s="17">
        <v>82.61</v>
      </c>
      <c r="K59" s="33">
        <f>INDEX(Sheet3!J:J,MATCH(G:G,Sheet3!A:A,0))</f>
        <v>4</v>
      </c>
      <c r="L59" s="34" t="s">
        <v>20</v>
      </c>
      <c r="M59" s="35" t="s">
        <v>20</v>
      </c>
      <c r="N59" s="36"/>
    </row>
    <row r="60" spans="1:14" ht="21.75" customHeight="1">
      <c r="A60" s="12" t="s">
        <v>179</v>
      </c>
      <c r="B60" s="30" t="s">
        <v>55</v>
      </c>
      <c r="C60" s="30" t="s">
        <v>186</v>
      </c>
      <c r="D60" s="30">
        <v>3</v>
      </c>
      <c r="E60" s="14" t="s">
        <v>191</v>
      </c>
      <c r="F60" s="30" t="s">
        <v>18</v>
      </c>
      <c r="G60" s="14" t="s">
        <v>192</v>
      </c>
      <c r="H60" s="17">
        <v>79.7</v>
      </c>
      <c r="I60" s="17">
        <v>84.52</v>
      </c>
      <c r="J60" s="17">
        <v>82.11</v>
      </c>
      <c r="K60" s="33">
        <f>INDEX(Sheet3!J:J,MATCH(G:G,Sheet3!A:A,0))</f>
        <v>5</v>
      </c>
      <c r="L60" s="34" t="s">
        <v>20</v>
      </c>
      <c r="M60" s="35" t="s">
        <v>20</v>
      </c>
      <c r="N60" s="36" t="s">
        <v>146</v>
      </c>
    </row>
    <row r="61" spans="1:14" ht="21.75" customHeight="1">
      <c r="A61" s="12" t="s">
        <v>193</v>
      </c>
      <c r="B61" s="13" t="s">
        <v>46</v>
      </c>
      <c r="C61" s="13" t="s">
        <v>194</v>
      </c>
      <c r="D61" s="13">
        <v>2</v>
      </c>
      <c r="E61" s="14" t="s">
        <v>195</v>
      </c>
      <c r="F61" s="15" t="s">
        <v>18</v>
      </c>
      <c r="G61" s="16" t="s">
        <v>196</v>
      </c>
      <c r="H61" s="17">
        <v>79.6</v>
      </c>
      <c r="I61" s="17">
        <v>80.57</v>
      </c>
      <c r="J61" s="17">
        <v>80.085</v>
      </c>
      <c r="K61" s="33">
        <f>INDEX(Sheet3!J:J,MATCH(G:G,Sheet3!A:A,0))</f>
        <v>3</v>
      </c>
      <c r="L61" s="34" t="s">
        <v>20</v>
      </c>
      <c r="M61" s="35" t="s">
        <v>20</v>
      </c>
      <c r="N61" s="35"/>
    </row>
    <row r="62" spans="1:14" ht="21.75" customHeight="1">
      <c r="A62" s="12" t="s">
        <v>193</v>
      </c>
      <c r="B62" s="13" t="s">
        <v>46</v>
      </c>
      <c r="C62" s="13" t="s">
        <v>194</v>
      </c>
      <c r="D62" s="13">
        <v>2</v>
      </c>
      <c r="E62" s="14" t="s">
        <v>197</v>
      </c>
      <c r="F62" s="15" t="s">
        <v>18</v>
      </c>
      <c r="G62" s="16" t="s">
        <v>198</v>
      </c>
      <c r="H62" s="17">
        <v>81.3</v>
      </c>
      <c r="I62" s="17">
        <v>79.07</v>
      </c>
      <c r="J62" s="17">
        <v>80.185</v>
      </c>
      <c r="K62" s="33">
        <f>INDEX(Sheet3!J:J,MATCH(G:G,Sheet3!A:A,0))</f>
        <v>2</v>
      </c>
      <c r="L62" s="34" t="s">
        <v>20</v>
      </c>
      <c r="M62" s="35" t="s">
        <v>20</v>
      </c>
      <c r="N62" s="35"/>
    </row>
    <row r="63" spans="1:14" ht="21.75" customHeight="1">
      <c r="A63" s="12" t="s">
        <v>193</v>
      </c>
      <c r="B63" s="13" t="s">
        <v>15</v>
      </c>
      <c r="C63" s="13" t="s">
        <v>199</v>
      </c>
      <c r="D63" s="13">
        <v>2</v>
      </c>
      <c r="E63" s="14" t="s">
        <v>200</v>
      </c>
      <c r="F63" s="15" t="s">
        <v>18</v>
      </c>
      <c r="G63" s="16" t="s">
        <v>201</v>
      </c>
      <c r="H63" s="17">
        <v>81.8</v>
      </c>
      <c r="I63" s="17">
        <v>76.33</v>
      </c>
      <c r="J63" s="17">
        <v>79.065</v>
      </c>
      <c r="K63" s="33">
        <f>INDEX(Sheet3!J:J,MATCH(G:G,Sheet3!A:A,0))</f>
        <v>1</v>
      </c>
      <c r="L63" s="34" t="s">
        <v>20</v>
      </c>
      <c r="M63" s="35" t="s">
        <v>20</v>
      </c>
      <c r="N63" s="35"/>
    </row>
    <row r="64" spans="1:14" ht="21.75" customHeight="1">
      <c r="A64" s="12" t="s">
        <v>193</v>
      </c>
      <c r="B64" s="13" t="s">
        <v>15</v>
      </c>
      <c r="C64" s="13" t="s">
        <v>199</v>
      </c>
      <c r="D64" s="13">
        <v>2</v>
      </c>
      <c r="E64" s="14" t="s">
        <v>202</v>
      </c>
      <c r="F64" s="15" t="s">
        <v>18</v>
      </c>
      <c r="G64" s="16" t="s">
        <v>203</v>
      </c>
      <c r="H64" s="17">
        <v>77.7</v>
      </c>
      <c r="I64" s="17">
        <v>79.23</v>
      </c>
      <c r="J64" s="17">
        <v>78.465</v>
      </c>
      <c r="K64" s="33">
        <f>INDEX(Sheet3!J:J,MATCH(G:G,Sheet3!A:A,0))</f>
        <v>2</v>
      </c>
      <c r="L64" s="34" t="s">
        <v>20</v>
      </c>
      <c r="M64" s="35" t="s">
        <v>20</v>
      </c>
      <c r="N64" s="35"/>
    </row>
    <row r="65" spans="1:14" ht="21.75" customHeight="1">
      <c r="A65" s="12" t="s">
        <v>193</v>
      </c>
      <c r="B65" s="13" t="s">
        <v>55</v>
      </c>
      <c r="C65" s="13" t="s">
        <v>204</v>
      </c>
      <c r="D65" s="13">
        <v>1</v>
      </c>
      <c r="E65" s="14" t="s">
        <v>205</v>
      </c>
      <c r="F65" s="15" t="s">
        <v>18</v>
      </c>
      <c r="G65" s="16" t="s">
        <v>206</v>
      </c>
      <c r="H65" s="17">
        <v>83</v>
      </c>
      <c r="I65" s="17">
        <v>88.97</v>
      </c>
      <c r="J65" s="17">
        <v>85.985</v>
      </c>
      <c r="K65" s="33">
        <f>INDEX(Sheet3!J:J,MATCH(G:G,Sheet3!A:A,0))</f>
        <v>1</v>
      </c>
      <c r="L65" s="34" t="s">
        <v>20</v>
      </c>
      <c r="M65" s="35" t="s">
        <v>20</v>
      </c>
      <c r="N65" s="35"/>
    </row>
    <row r="66" spans="1:14" ht="21.75" customHeight="1">
      <c r="A66" s="12" t="s">
        <v>193</v>
      </c>
      <c r="B66" s="13" t="s">
        <v>122</v>
      </c>
      <c r="C66" s="13" t="s">
        <v>207</v>
      </c>
      <c r="D66" s="13">
        <v>1</v>
      </c>
      <c r="E66" s="14" t="s">
        <v>208</v>
      </c>
      <c r="F66" s="15" t="s">
        <v>18</v>
      </c>
      <c r="G66" s="16" t="s">
        <v>209</v>
      </c>
      <c r="H66" s="17">
        <v>78.7</v>
      </c>
      <c r="I66" s="17">
        <v>83.77</v>
      </c>
      <c r="J66" s="17">
        <v>81.235</v>
      </c>
      <c r="K66" s="33">
        <f>INDEX(Sheet3!J:J,MATCH(G:G,Sheet3!A:A,0))</f>
        <v>1</v>
      </c>
      <c r="L66" s="34" t="s">
        <v>20</v>
      </c>
      <c r="M66" s="35" t="s">
        <v>20</v>
      </c>
      <c r="N66" s="35"/>
    </row>
    <row r="67" spans="1:14" ht="21.75" customHeight="1">
      <c r="A67" s="12" t="s">
        <v>210</v>
      </c>
      <c r="B67" s="13" t="s">
        <v>46</v>
      </c>
      <c r="C67" s="13" t="s">
        <v>211</v>
      </c>
      <c r="D67" s="13">
        <v>1</v>
      </c>
      <c r="E67" s="14" t="s">
        <v>212</v>
      </c>
      <c r="F67" s="15" t="s">
        <v>18</v>
      </c>
      <c r="G67" s="16" t="s">
        <v>213</v>
      </c>
      <c r="H67" s="17">
        <v>83.5</v>
      </c>
      <c r="I67" s="17">
        <v>80.6</v>
      </c>
      <c r="J67" s="17">
        <v>82.05</v>
      </c>
      <c r="K67" s="33">
        <f>INDEX(Sheet3!J:J,MATCH(G:G,Sheet3!A:A,0))</f>
        <v>1</v>
      </c>
      <c r="L67" s="34" t="s">
        <v>20</v>
      </c>
      <c r="M67" s="35" t="s">
        <v>20</v>
      </c>
      <c r="N67" s="35"/>
    </row>
    <row r="68" spans="1:14" ht="21.75" customHeight="1">
      <c r="A68" s="12" t="s">
        <v>210</v>
      </c>
      <c r="B68" s="13" t="s">
        <v>15</v>
      </c>
      <c r="C68" s="13" t="s">
        <v>214</v>
      </c>
      <c r="D68" s="13">
        <v>1</v>
      </c>
      <c r="E68" s="14" t="s">
        <v>215</v>
      </c>
      <c r="F68" s="15" t="s">
        <v>84</v>
      </c>
      <c r="G68" s="16" t="s">
        <v>216</v>
      </c>
      <c r="H68" s="17">
        <v>79.6</v>
      </c>
      <c r="I68" s="17">
        <v>74.63</v>
      </c>
      <c r="J68" s="17">
        <v>77.115</v>
      </c>
      <c r="K68" s="33">
        <f>INDEX(Sheet3!J:J,MATCH(G:G,Sheet3!A:A,0))</f>
        <v>1</v>
      </c>
      <c r="L68" s="34" t="s">
        <v>20</v>
      </c>
      <c r="M68" s="35" t="s">
        <v>20</v>
      </c>
      <c r="N68" s="35"/>
    </row>
    <row r="69" spans="1:14" ht="21.75" customHeight="1">
      <c r="A69" s="12" t="s">
        <v>210</v>
      </c>
      <c r="B69" s="13" t="s">
        <v>55</v>
      </c>
      <c r="C69" s="13" t="s">
        <v>217</v>
      </c>
      <c r="D69" s="13">
        <v>1</v>
      </c>
      <c r="E69" s="14" t="s">
        <v>218</v>
      </c>
      <c r="F69" s="15" t="s">
        <v>18</v>
      </c>
      <c r="G69" s="16" t="s">
        <v>219</v>
      </c>
      <c r="H69" s="17">
        <v>79</v>
      </c>
      <c r="I69" s="17">
        <v>84.86</v>
      </c>
      <c r="J69" s="17">
        <v>81.93</v>
      </c>
      <c r="K69" s="33">
        <f>INDEX(Sheet3!J:J,MATCH(G:G,Sheet3!A:A,0))</f>
        <v>1</v>
      </c>
      <c r="L69" s="34" t="s">
        <v>20</v>
      </c>
      <c r="M69" s="35" t="s">
        <v>20</v>
      </c>
      <c r="N69" s="35"/>
    </row>
    <row r="70" spans="1:14" ht="21.75" customHeight="1">
      <c r="A70" s="12" t="s">
        <v>210</v>
      </c>
      <c r="B70" s="13" t="s">
        <v>122</v>
      </c>
      <c r="C70" s="13" t="s">
        <v>220</v>
      </c>
      <c r="D70" s="13">
        <v>1</v>
      </c>
      <c r="E70" s="14" t="s">
        <v>221</v>
      </c>
      <c r="F70" s="15" t="s">
        <v>18</v>
      </c>
      <c r="G70" s="16" t="s">
        <v>222</v>
      </c>
      <c r="H70" s="17">
        <v>81.1</v>
      </c>
      <c r="I70" s="17">
        <v>82.63</v>
      </c>
      <c r="J70" s="17">
        <v>81.865</v>
      </c>
      <c r="K70" s="33">
        <f>INDEX(Sheet3!J:J,MATCH(G:G,Sheet3!A:A,0))</f>
        <v>1</v>
      </c>
      <c r="L70" s="34" t="s">
        <v>20</v>
      </c>
      <c r="M70" s="35" t="s">
        <v>20</v>
      </c>
      <c r="N70" s="35"/>
    </row>
    <row r="71" spans="1:14" ht="21.75" customHeight="1">
      <c r="A71" s="12" t="s">
        <v>210</v>
      </c>
      <c r="B71" s="13" t="s">
        <v>70</v>
      </c>
      <c r="C71" s="13" t="s">
        <v>223</v>
      </c>
      <c r="D71" s="13">
        <v>1</v>
      </c>
      <c r="E71" s="14" t="s">
        <v>224</v>
      </c>
      <c r="F71" s="15" t="s">
        <v>18</v>
      </c>
      <c r="G71" s="16" t="s">
        <v>225</v>
      </c>
      <c r="H71" s="17">
        <v>81.9</v>
      </c>
      <c r="I71" s="17">
        <v>88.2</v>
      </c>
      <c r="J71" s="17">
        <v>85.05000000000001</v>
      </c>
      <c r="K71" s="33">
        <f>INDEX(Sheet3!J:J,MATCH(G:G,Sheet3!A:A,0))</f>
        <v>1</v>
      </c>
      <c r="L71" s="34" t="s">
        <v>20</v>
      </c>
      <c r="M71" s="35" t="s">
        <v>20</v>
      </c>
      <c r="N71" s="35"/>
    </row>
    <row r="72" spans="1:14" ht="21.75" customHeight="1">
      <c r="A72" s="12" t="s">
        <v>226</v>
      </c>
      <c r="B72" s="13" t="s">
        <v>46</v>
      </c>
      <c r="C72" s="13" t="s">
        <v>227</v>
      </c>
      <c r="D72" s="13">
        <v>1</v>
      </c>
      <c r="E72" s="14" t="s">
        <v>228</v>
      </c>
      <c r="F72" s="15" t="s">
        <v>18</v>
      </c>
      <c r="G72" s="16" t="s">
        <v>229</v>
      </c>
      <c r="H72" s="17">
        <v>80.4</v>
      </c>
      <c r="I72" s="17">
        <v>79.77</v>
      </c>
      <c r="J72" s="17">
        <v>80.08500000000001</v>
      </c>
      <c r="K72" s="33">
        <f>INDEX(Sheet3!J:J,MATCH(G:G,Sheet3!A:A,0))</f>
        <v>1</v>
      </c>
      <c r="L72" s="34" t="s">
        <v>20</v>
      </c>
      <c r="M72" s="35" t="s">
        <v>20</v>
      </c>
      <c r="N72" s="35"/>
    </row>
    <row r="73" spans="1:14" ht="21.75" customHeight="1">
      <c r="A73" s="12" t="s">
        <v>226</v>
      </c>
      <c r="B73" s="13" t="s">
        <v>15</v>
      </c>
      <c r="C73" s="13" t="s">
        <v>230</v>
      </c>
      <c r="D73" s="13">
        <v>2</v>
      </c>
      <c r="E73" s="14" t="s">
        <v>231</v>
      </c>
      <c r="F73" s="15" t="s">
        <v>18</v>
      </c>
      <c r="G73" s="16" t="s">
        <v>232</v>
      </c>
      <c r="H73" s="17">
        <v>83.2</v>
      </c>
      <c r="I73" s="17">
        <v>79.97</v>
      </c>
      <c r="J73" s="17">
        <v>81.58500000000001</v>
      </c>
      <c r="K73" s="33">
        <f>INDEX(Sheet3!J:J,MATCH(G:G,Sheet3!A:A,0))</f>
        <v>1</v>
      </c>
      <c r="L73" s="34" t="s">
        <v>20</v>
      </c>
      <c r="M73" s="35" t="s">
        <v>20</v>
      </c>
      <c r="N73" s="35"/>
    </row>
    <row r="74" spans="1:14" ht="21.75" customHeight="1">
      <c r="A74" s="12" t="s">
        <v>226</v>
      </c>
      <c r="B74" s="13" t="s">
        <v>15</v>
      </c>
      <c r="C74" s="13" t="s">
        <v>230</v>
      </c>
      <c r="D74" s="13">
        <v>2</v>
      </c>
      <c r="E74" s="14" t="s">
        <v>233</v>
      </c>
      <c r="F74" s="15" t="s">
        <v>18</v>
      </c>
      <c r="G74" s="16" t="s">
        <v>234</v>
      </c>
      <c r="H74" s="17">
        <v>80.3</v>
      </c>
      <c r="I74" s="17">
        <v>79.97</v>
      </c>
      <c r="J74" s="17">
        <v>80.13499999999999</v>
      </c>
      <c r="K74" s="33">
        <f>INDEX(Sheet3!J:J,MATCH(G:G,Sheet3!A:A,0))</f>
        <v>2</v>
      </c>
      <c r="L74" s="34" t="s">
        <v>20</v>
      </c>
      <c r="M74" s="35" t="s">
        <v>20</v>
      </c>
      <c r="N74" s="35"/>
    </row>
    <row r="75" spans="1:14" ht="21.75" customHeight="1">
      <c r="A75" s="12" t="s">
        <v>235</v>
      </c>
      <c r="B75" s="13" t="s">
        <v>46</v>
      </c>
      <c r="C75" s="13" t="s">
        <v>236</v>
      </c>
      <c r="D75" s="13">
        <v>2</v>
      </c>
      <c r="E75" s="14" t="s">
        <v>237</v>
      </c>
      <c r="F75" s="15" t="s">
        <v>18</v>
      </c>
      <c r="G75" s="16" t="s">
        <v>238</v>
      </c>
      <c r="H75" s="17">
        <v>84.8</v>
      </c>
      <c r="I75" s="17">
        <v>79.1</v>
      </c>
      <c r="J75" s="17">
        <v>81.94999999999999</v>
      </c>
      <c r="K75" s="33">
        <f>INDEX(Sheet3!J:J,MATCH(G:G,Sheet3!A:A,0))</f>
        <v>1</v>
      </c>
      <c r="L75" s="34" t="s">
        <v>20</v>
      </c>
      <c r="M75" s="35" t="s">
        <v>20</v>
      </c>
      <c r="N75" s="35"/>
    </row>
    <row r="76" spans="1:14" ht="21.75" customHeight="1">
      <c r="A76" s="12" t="s">
        <v>235</v>
      </c>
      <c r="B76" s="13" t="s">
        <v>46</v>
      </c>
      <c r="C76" s="13" t="s">
        <v>236</v>
      </c>
      <c r="D76" s="13">
        <v>2</v>
      </c>
      <c r="E76" s="14" t="s">
        <v>239</v>
      </c>
      <c r="F76" s="15" t="s">
        <v>18</v>
      </c>
      <c r="G76" s="16" t="s">
        <v>240</v>
      </c>
      <c r="H76" s="17">
        <v>81.8</v>
      </c>
      <c r="I76" s="17">
        <v>80.9</v>
      </c>
      <c r="J76" s="17">
        <v>81.35</v>
      </c>
      <c r="K76" s="33">
        <f>INDEX(Sheet3!J:J,MATCH(G:G,Sheet3!A:A,0))</f>
        <v>2</v>
      </c>
      <c r="L76" s="34" t="s">
        <v>20</v>
      </c>
      <c r="M76" s="35" t="s">
        <v>20</v>
      </c>
      <c r="N76" s="35"/>
    </row>
    <row r="77" spans="1:14" ht="21.75" customHeight="1">
      <c r="A77" s="12" t="s">
        <v>235</v>
      </c>
      <c r="B77" s="13" t="s">
        <v>15</v>
      </c>
      <c r="C77" s="13" t="s">
        <v>241</v>
      </c>
      <c r="D77" s="13">
        <v>2</v>
      </c>
      <c r="E77" s="14" t="s">
        <v>242</v>
      </c>
      <c r="F77" s="15" t="s">
        <v>84</v>
      </c>
      <c r="G77" s="16" t="s">
        <v>243</v>
      </c>
      <c r="H77" s="17">
        <v>82.9</v>
      </c>
      <c r="I77" s="17">
        <v>78.37</v>
      </c>
      <c r="J77" s="17">
        <v>80.635</v>
      </c>
      <c r="K77" s="33">
        <f>INDEX(Sheet3!J:J,MATCH(G:G,Sheet3!A:A,0))</f>
        <v>1</v>
      </c>
      <c r="L77" s="34" t="s">
        <v>20</v>
      </c>
      <c r="M77" s="35" t="s">
        <v>20</v>
      </c>
      <c r="N77" s="35"/>
    </row>
    <row r="78" spans="1:14" ht="21.75" customHeight="1">
      <c r="A78" s="12" t="s">
        <v>235</v>
      </c>
      <c r="B78" s="13" t="s">
        <v>55</v>
      </c>
      <c r="C78" s="13" t="s">
        <v>244</v>
      </c>
      <c r="D78" s="13">
        <v>2</v>
      </c>
      <c r="E78" s="14" t="s">
        <v>245</v>
      </c>
      <c r="F78" s="15" t="s">
        <v>18</v>
      </c>
      <c r="G78" s="16" t="s">
        <v>246</v>
      </c>
      <c r="H78" s="17">
        <v>80.4</v>
      </c>
      <c r="I78" s="17">
        <v>83.69</v>
      </c>
      <c r="J78" s="17">
        <v>82.045</v>
      </c>
      <c r="K78" s="33">
        <f>INDEX(Sheet3!J:J,MATCH(G:G,Sheet3!A:A,0))</f>
        <v>1</v>
      </c>
      <c r="L78" s="34" t="s">
        <v>20</v>
      </c>
      <c r="M78" s="35" t="s">
        <v>20</v>
      </c>
      <c r="N78" s="35"/>
    </row>
    <row r="79" spans="1:14" ht="21.75" customHeight="1">
      <c r="A79" s="12" t="s">
        <v>235</v>
      </c>
      <c r="B79" s="13" t="s">
        <v>55</v>
      </c>
      <c r="C79" s="13" t="s">
        <v>244</v>
      </c>
      <c r="D79" s="13">
        <v>2</v>
      </c>
      <c r="E79" s="14" t="s">
        <v>247</v>
      </c>
      <c r="F79" s="15" t="s">
        <v>18</v>
      </c>
      <c r="G79" s="16" t="s">
        <v>248</v>
      </c>
      <c r="H79" s="17">
        <v>77.5</v>
      </c>
      <c r="I79" s="17">
        <v>83.08</v>
      </c>
      <c r="J79" s="17">
        <v>80.28999999999999</v>
      </c>
      <c r="K79" s="33">
        <f>INDEX(Sheet3!J:J,MATCH(G:G,Sheet3!A:A,0))</f>
        <v>2</v>
      </c>
      <c r="L79" s="34" t="s">
        <v>20</v>
      </c>
      <c r="M79" s="35" t="s">
        <v>20</v>
      </c>
      <c r="N79" s="35"/>
    </row>
    <row r="80" spans="1:14" ht="21.75" customHeight="1">
      <c r="A80" s="12" t="s">
        <v>235</v>
      </c>
      <c r="B80" s="13" t="s">
        <v>126</v>
      </c>
      <c r="C80" s="13" t="s">
        <v>249</v>
      </c>
      <c r="D80" s="13">
        <v>1</v>
      </c>
      <c r="E80" s="14" t="s">
        <v>250</v>
      </c>
      <c r="F80" s="15" t="s">
        <v>18</v>
      </c>
      <c r="G80" s="16" t="s">
        <v>251</v>
      </c>
      <c r="H80" s="17">
        <v>79.5</v>
      </c>
      <c r="I80" s="17">
        <v>82.53</v>
      </c>
      <c r="J80" s="17">
        <v>81.015</v>
      </c>
      <c r="K80" s="33">
        <f>INDEX(Sheet3!J:J,MATCH(G:G,Sheet3!A:A,0))</f>
        <v>1</v>
      </c>
      <c r="L80" s="34" t="s">
        <v>20</v>
      </c>
      <c r="M80" s="35" t="s">
        <v>20</v>
      </c>
      <c r="N80" s="35"/>
    </row>
    <row r="81" spans="1:14" ht="21.75" customHeight="1">
      <c r="A81" s="12" t="s">
        <v>252</v>
      </c>
      <c r="B81" s="13" t="s">
        <v>46</v>
      </c>
      <c r="C81" s="13" t="s">
        <v>253</v>
      </c>
      <c r="D81" s="13">
        <v>2</v>
      </c>
      <c r="E81" s="14" t="s">
        <v>254</v>
      </c>
      <c r="F81" s="15" t="s">
        <v>18</v>
      </c>
      <c r="G81" s="16" t="s">
        <v>255</v>
      </c>
      <c r="H81" s="17">
        <v>81.2</v>
      </c>
      <c r="I81" s="17">
        <v>83.47</v>
      </c>
      <c r="J81" s="17">
        <v>82.335</v>
      </c>
      <c r="K81" s="33">
        <f>INDEX(Sheet3!J:J,MATCH(G:G,Sheet3!A:A,0))</f>
        <v>1</v>
      </c>
      <c r="L81" s="34" t="s">
        <v>20</v>
      </c>
      <c r="M81" s="35" t="s">
        <v>20</v>
      </c>
      <c r="N81" s="35"/>
    </row>
    <row r="82" spans="1:14" ht="21.75" customHeight="1">
      <c r="A82" s="12" t="s">
        <v>252</v>
      </c>
      <c r="B82" s="13" t="s">
        <v>46</v>
      </c>
      <c r="C82" s="13" t="s">
        <v>253</v>
      </c>
      <c r="D82" s="13">
        <v>2</v>
      </c>
      <c r="E82" s="14" t="s">
        <v>256</v>
      </c>
      <c r="F82" s="15" t="s">
        <v>18</v>
      </c>
      <c r="G82" s="16" t="s">
        <v>257</v>
      </c>
      <c r="H82" s="17">
        <v>83.8</v>
      </c>
      <c r="I82" s="17">
        <v>80.73</v>
      </c>
      <c r="J82" s="17">
        <v>82.265</v>
      </c>
      <c r="K82" s="33">
        <f>INDEX(Sheet3!J:J,MATCH(G:G,Sheet3!A:A,0))</f>
        <v>2</v>
      </c>
      <c r="L82" s="34" t="s">
        <v>20</v>
      </c>
      <c r="M82" s="35" t="s">
        <v>20</v>
      </c>
      <c r="N82" s="35"/>
    </row>
    <row r="83" spans="1:14" ht="21.75" customHeight="1">
      <c r="A83" s="12" t="s">
        <v>252</v>
      </c>
      <c r="B83" s="13" t="s">
        <v>15</v>
      </c>
      <c r="C83" s="13" t="s">
        <v>258</v>
      </c>
      <c r="D83" s="13">
        <v>2</v>
      </c>
      <c r="E83" s="14" t="s">
        <v>259</v>
      </c>
      <c r="F83" s="15" t="s">
        <v>18</v>
      </c>
      <c r="G83" s="16" t="s">
        <v>260</v>
      </c>
      <c r="H83" s="17">
        <v>82.2</v>
      </c>
      <c r="I83" s="17">
        <v>79.9</v>
      </c>
      <c r="J83" s="17">
        <v>81.05000000000001</v>
      </c>
      <c r="K83" s="33">
        <f>INDEX(Sheet3!J:J,MATCH(G:G,Sheet3!A:A,0))</f>
        <v>1</v>
      </c>
      <c r="L83" s="34" t="s">
        <v>20</v>
      </c>
      <c r="M83" s="35" t="s">
        <v>20</v>
      </c>
      <c r="N83" s="35"/>
    </row>
    <row r="84" spans="1:14" ht="21.75" customHeight="1">
      <c r="A84" s="12" t="s">
        <v>252</v>
      </c>
      <c r="B84" s="13" t="s">
        <v>15</v>
      </c>
      <c r="C84" s="13" t="s">
        <v>258</v>
      </c>
      <c r="D84" s="13">
        <v>2</v>
      </c>
      <c r="E84" s="14" t="s">
        <v>261</v>
      </c>
      <c r="F84" s="15" t="s">
        <v>18</v>
      </c>
      <c r="G84" s="16" t="s">
        <v>262</v>
      </c>
      <c r="H84" s="17">
        <v>82.1</v>
      </c>
      <c r="I84" s="17">
        <v>78.97</v>
      </c>
      <c r="J84" s="17">
        <v>80.535</v>
      </c>
      <c r="K84" s="33">
        <f>INDEX(Sheet3!J:J,MATCH(G:G,Sheet3!A:A,0))</f>
        <v>2</v>
      </c>
      <c r="L84" s="34" t="s">
        <v>20</v>
      </c>
      <c r="M84" s="35" t="s">
        <v>20</v>
      </c>
      <c r="N84" s="35"/>
    </row>
    <row r="85" spans="1:14" ht="21.75" customHeight="1">
      <c r="A85" s="12" t="s">
        <v>252</v>
      </c>
      <c r="B85" s="13" t="s">
        <v>55</v>
      </c>
      <c r="C85" s="13" t="s">
        <v>263</v>
      </c>
      <c r="D85" s="13">
        <v>2</v>
      </c>
      <c r="E85" s="14" t="s">
        <v>264</v>
      </c>
      <c r="F85" s="15" t="s">
        <v>18</v>
      </c>
      <c r="G85" s="16" t="s">
        <v>265</v>
      </c>
      <c r="H85" s="17">
        <v>83</v>
      </c>
      <c r="I85" s="17">
        <v>84.74</v>
      </c>
      <c r="J85" s="17">
        <v>83.87</v>
      </c>
      <c r="K85" s="33">
        <f>INDEX(Sheet3!J:J,MATCH(G:G,Sheet3!A:A,0))</f>
        <v>1</v>
      </c>
      <c r="L85" s="34" t="s">
        <v>20</v>
      </c>
      <c r="M85" s="35" t="s">
        <v>20</v>
      </c>
      <c r="N85" s="35"/>
    </row>
    <row r="86" spans="1:14" ht="21.75" customHeight="1">
      <c r="A86" s="12" t="s">
        <v>252</v>
      </c>
      <c r="B86" s="13" t="s">
        <v>55</v>
      </c>
      <c r="C86" s="13" t="s">
        <v>263</v>
      </c>
      <c r="D86" s="13">
        <v>2</v>
      </c>
      <c r="E86" s="14" t="s">
        <v>266</v>
      </c>
      <c r="F86" s="15" t="s">
        <v>18</v>
      </c>
      <c r="G86" s="16" t="s">
        <v>267</v>
      </c>
      <c r="H86" s="17">
        <v>84.8</v>
      </c>
      <c r="I86" s="17">
        <v>82.62</v>
      </c>
      <c r="J86" s="17">
        <v>83.71</v>
      </c>
      <c r="K86" s="33">
        <f>INDEX(Sheet3!J:J,MATCH(G:G,Sheet3!A:A,0))</f>
        <v>2</v>
      </c>
      <c r="L86" s="34" t="s">
        <v>20</v>
      </c>
      <c r="M86" s="35" t="s">
        <v>20</v>
      </c>
      <c r="N86" s="35"/>
    </row>
    <row r="87" spans="1:14" ht="21.75" customHeight="1">
      <c r="A87" s="12" t="s">
        <v>252</v>
      </c>
      <c r="B87" s="13" t="s">
        <v>126</v>
      </c>
      <c r="C87" s="13" t="s">
        <v>268</v>
      </c>
      <c r="D87" s="13">
        <v>1</v>
      </c>
      <c r="E87" s="14" t="s">
        <v>269</v>
      </c>
      <c r="F87" s="15" t="s">
        <v>18</v>
      </c>
      <c r="G87" s="16" t="s">
        <v>270</v>
      </c>
      <c r="H87" s="17">
        <v>74.2</v>
      </c>
      <c r="I87" s="17">
        <v>81.73</v>
      </c>
      <c r="J87" s="17">
        <v>77.965</v>
      </c>
      <c r="K87" s="33">
        <f>INDEX(Sheet3!J:J,MATCH(G:G,Sheet3!A:A,0))</f>
        <v>1</v>
      </c>
      <c r="L87" s="34" t="s">
        <v>20</v>
      </c>
      <c r="M87" s="35" t="s">
        <v>20</v>
      </c>
      <c r="N87" s="35"/>
    </row>
    <row r="88" spans="1:14" ht="21.75" customHeight="1">
      <c r="A88" s="12" t="s">
        <v>271</v>
      </c>
      <c r="B88" s="13" t="s">
        <v>46</v>
      </c>
      <c r="C88" s="13" t="s">
        <v>272</v>
      </c>
      <c r="D88" s="13">
        <v>2</v>
      </c>
      <c r="E88" s="14" t="s">
        <v>273</v>
      </c>
      <c r="F88" s="15" t="s">
        <v>18</v>
      </c>
      <c r="G88" s="16" t="s">
        <v>274</v>
      </c>
      <c r="H88" s="17">
        <v>84.2</v>
      </c>
      <c r="I88" s="17">
        <v>83.03</v>
      </c>
      <c r="J88" s="17">
        <v>83.615</v>
      </c>
      <c r="K88" s="33">
        <f>INDEX(Sheet3!J:J,MATCH(G:G,Sheet3!A:A,0))</f>
        <v>1</v>
      </c>
      <c r="L88" s="34" t="s">
        <v>20</v>
      </c>
      <c r="M88" s="35" t="s">
        <v>20</v>
      </c>
      <c r="N88" s="35"/>
    </row>
    <row r="89" spans="1:14" ht="21.75" customHeight="1">
      <c r="A89" s="12" t="s">
        <v>271</v>
      </c>
      <c r="B89" s="13" t="s">
        <v>46</v>
      </c>
      <c r="C89" s="13" t="s">
        <v>272</v>
      </c>
      <c r="D89" s="13">
        <v>2</v>
      </c>
      <c r="E89" s="14" t="s">
        <v>275</v>
      </c>
      <c r="F89" s="15" t="s">
        <v>18</v>
      </c>
      <c r="G89" s="16" t="s">
        <v>276</v>
      </c>
      <c r="H89" s="17">
        <v>82.7</v>
      </c>
      <c r="I89" s="17">
        <v>83.53</v>
      </c>
      <c r="J89" s="17">
        <v>83.115</v>
      </c>
      <c r="K89" s="33">
        <f>INDEX(Sheet3!J:J,MATCH(G:G,Sheet3!A:A,0))</f>
        <v>2</v>
      </c>
      <c r="L89" s="34" t="s">
        <v>20</v>
      </c>
      <c r="M89" s="35" t="s">
        <v>20</v>
      </c>
      <c r="N89" s="36" t="s">
        <v>146</v>
      </c>
    </row>
    <row r="90" spans="1:14" ht="21.75" customHeight="1">
      <c r="A90" s="12" t="s">
        <v>271</v>
      </c>
      <c r="B90" s="13" t="s">
        <v>15</v>
      </c>
      <c r="C90" s="13" t="s">
        <v>277</v>
      </c>
      <c r="D90" s="13">
        <v>2</v>
      </c>
      <c r="E90" s="14" t="s">
        <v>278</v>
      </c>
      <c r="F90" s="15" t="s">
        <v>18</v>
      </c>
      <c r="G90" s="16" t="s">
        <v>279</v>
      </c>
      <c r="H90" s="17">
        <v>76.7</v>
      </c>
      <c r="I90" s="17">
        <v>78.83</v>
      </c>
      <c r="J90" s="17">
        <v>77.765</v>
      </c>
      <c r="K90" s="33">
        <f>INDEX(Sheet3!J:J,MATCH(G:G,Sheet3!A:A,0))</f>
        <v>1</v>
      </c>
      <c r="L90" s="34" t="s">
        <v>20</v>
      </c>
      <c r="M90" s="35" t="s">
        <v>20</v>
      </c>
      <c r="N90" s="35"/>
    </row>
    <row r="91" spans="1:14" ht="21.75" customHeight="1">
      <c r="A91" s="12" t="s">
        <v>271</v>
      </c>
      <c r="B91" s="13" t="s">
        <v>15</v>
      </c>
      <c r="C91" s="13" t="s">
        <v>277</v>
      </c>
      <c r="D91" s="13">
        <v>2</v>
      </c>
      <c r="E91" s="14" t="s">
        <v>280</v>
      </c>
      <c r="F91" s="15" t="s">
        <v>18</v>
      </c>
      <c r="G91" s="16" t="s">
        <v>281</v>
      </c>
      <c r="H91" s="17">
        <v>77.3</v>
      </c>
      <c r="I91" s="17">
        <v>76.2</v>
      </c>
      <c r="J91" s="17">
        <v>76.75</v>
      </c>
      <c r="K91" s="33">
        <f>INDEX(Sheet3!J:J,MATCH(G:G,Sheet3!A:A,0))</f>
        <v>2</v>
      </c>
      <c r="L91" s="34" t="s">
        <v>20</v>
      </c>
      <c r="M91" s="35" t="s">
        <v>20</v>
      </c>
      <c r="N91" s="35"/>
    </row>
    <row r="92" spans="1:14" ht="21.75" customHeight="1">
      <c r="A92" s="12" t="s">
        <v>282</v>
      </c>
      <c r="B92" s="13" t="s">
        <v>122</v>
      </c>
      <c r="C92" s="13" t="s">
        <v>283</v>
      </c>
      <c r="D92" s="13">
        <v>1</v>
      </c>
      <c r="E92" s="14" t="s">
        <v>284</v>
      </c>
      <c r="F92" s="15" t="s">
        <v>18</v>
      </c>
      <c r="G92" s="16" t="s">
        <v>285</v>
      </c>
      <c r="H92" s="17">
        <v>72.8</v>
      </c>
      <c r="I92" s="17">
        <v>83.63</v>
      </c>
      <c r="J92" s="17">
        <v>78.215</v>
      </c>
      <c r="K92" s="33">
        <f>INDEX(Sheet3!J:J,MATCH(G:G,Sheet3!A:A,0))</f>
        <v>1</v>
      </c>
      <c r="L92" s="34" t="s">
        <v>20</v>
      </c>
      <c r="M92" s="35" t="s">
        <v>20</v>
      </c>
      <c r="N92" s="35"/>
    </row>
    <row r="93" spans="1:14" ht="21.75" customHeight="1">
      <c r="A93" s="12" t="s">
        <v>282</v>
      </c>
      <c r="B93" s="13" t="s">
        <v>70</v>
      </c>
      <c r="C93" s="13" t="s">
        <v>286</v>
      </c>
      <c r="D93" s="13">
        <v>1</v>
      </c>
      <c r="E93" s="14" t="s">
        <v>287</v>
      </c>
      <c r="F93" s="15" t="s">
        <v>18</v>
      </c>
      <c r="G93" s="16" t="s">
        <v>288</v>
      </c>
      <c r="H93" s="17">
        <v>80.7</v>
      </c>
      <c r="I93" s="17">
        <v>89.53</v>
      </c>
      <c r="J93" s="17">
        <v>85.115</v>
      </c>
      <c r="K93" s="33">
        <f>INDEX(Sheet3!J:J,MATCH(G:G,Sheet3!A:A,0))</f>
        <v>1</v>
      </c>
      <c r="L93" s="34" t="s">
        <v>20</v>
      </c>
      <c r="M93" s="35" t="s">
        <v>20</v>
      </c>
      <c r="N93" s="35"/>
    </row>
    <row r="94" spans="1:14" ht="21.75" customHeight="1">
      <c r="A94" s="12" t="s">
        <v>282</v>
      </c>
      <c r="B94" s="13" t="s">
        <v>126</v>
      </c>
      <c r="C94" s="13" t="s">
        <v>289</v>
      </c>
      <c r="D94" s="13">
        <v>1</v>
      </c>
      <c r="E94" s="14" t="s">
        <v>290</v>
      </c>
      <c r="F94" s="15" t="s">
        <v>18</v>
      </c>
      <c r="G94" s="16" t="s">
        <v>291</v>
      </c>
      <c r="H94" s="17">
        <v>63.4</v>
      </c>
      <c r="I94" s="17">
        <v>88.1</v>
      </c>
      <c r="J94" s="17">
        <v>75.75</v>
      </c>
      <c r="K94" s="33">
        <f>INDEX(Sheet3!J:J,MATCH(G:G,Sheet3!A:A,0))</f>
        <v>1</v>
      </c>
      <c r="L94" s="34" t="s">
        <v>20</v>
      </c>
      <c r="M94" s="35" t="s">
        <v>20</v>
      </c>
      <c r="N94" s="35"/>
    </row>
    <row r="95" spans="1:14" ht="21.75" customHeight="1">
      <c r="A95" s="12" t="s">
        <v>292</v>
      </c>
      <c r="B95" s="13" t="s">
        <v>46</v>
      </c>
      <c r="C95" s="13" t="s">
        <v>293</v>
      </c>
      <c r="D95" s="13">
        <v>2</v>
      </c>
      <c r="E95" s="14" t="s">
        <v>294</v>
      </c>
      <c r="F95" s="15" t="s">
        <v>18</v>
      </c>
      <c r="G95" s="16" t="s">
        <v>295</v>
      </c>
      <c r="H95" s="17">
        <v>82.9</v>
      </c>
      <c r="I95" s="17">
        <v>81.8</v>
      </c>
      <c r="J95" s="17">
        <v>82.35</v>
      </c>
      <c r="K95" s="33">
        <f>INDEX(Sheet3!J:J,MATCH(G:G,Sheet3!A:A,0))</f>
        <v>1</v>
      </c>
      <c r="L95" s="34" t="s">
        <v>20</v>
      </c>
      <c r="M95" s="35" t="s">
        <v>20</v>
      </c>
      <c r="N95" s="35"/>
    </row>
    <row r="96" spans="1:14" ht="21.75" customHeight="1">
      <c r="A96" s="12" t="s">
        <v>292</v>
      </c>
      <c r="B96" s="13" t="s">
        <v>46</v>
      </c>
      <c r="C96" s="13" t="s">
        <v>293</v>
      </c>
      <c r="D96" s="13">
        <v>2</v>
      </c>
      <c r="E96" s="14" t="s">
        <v>296</v>
      </c>
      <c r="F96" s="15" t="s">
        <v>18</v>
      </c>
      <c r="G96" s="16" t="s">
        <v>297</v>
      </c>
      <c r="H96" s="17">
        <v>80.9</v>
      </c>
      <c r="I96" s="17">
        <v>83.8</v>
      </c>
      <c r="J96" s="17">
        <v>82.35</v>
      </c>
      <c r="K96" s="33">
        <f>INDEX(Sheet3!J:J,MATCH(G:G,Sheet3!A:A,0))</f>
        <v>1</v>
      </c>
      <c r="L96" s="34" t="s">
        <v>20</v>
      </c>
      <c r="M96" s="35" t="s">
        <v>20</v>
      </c>
      <c r="N96" s="35"/>
    </row>
    <row r="97" spans="1:14" ht="21.75" customHeight="1">
      <c r="A97" s="12" t="s">
        <v>292</v>
      </c>
      <c r="B97" s="13" t="s">
        <v>15</v>
      </c>
      <c r="C97" s="13" t="s">
        <v>298</v>
      </c>
      <c r="D97" s="13">
        <v>1</v>
      </c>
      <c r="E97" s="14" t="s">
        <v>299</v>
      </c>
      <c r="F97" s="15" t="s">
        <v>18</v>
      </c>
      <c r="G97" s="18" t="s">
        <v>300</v>
      </c>
      <c r="H97" s="17">
        <v>76.7</v>
      </c>
      <c r="I97" s="17">
        <v>78.63</v>
      </c>
      <c r="J97" s="17">
        <v>77.66499999999999</v>
      </c>
      <c r="K97" s="33">
        <f>INDEX(Sheet3!J:J,MATCH(G:G,Sheet3!A:A,0))</f>
        <v>1</v>
      </c>
      <c r="L97" s="34" t="s">
        <v>20</v>
      </c>
      <c r="M97" s="35" t="s">
        <v>20</v>
      </c>
      <c r="N97" s="35"/>
    </row>
    <row r="98" spans="1:14" ht="21.75" customHeight="1">
      <c r="A98" s="12" t="s">
        <v>292</v>
      </c>
      <c r="B98" s="13" t="s">
        <v>55</v>
      </c>
      <c r="C98" s="13" t="s">
        <v>301</v>
      </c>
      <c r="D98" s="13">
        <v>1</v>
      </c>
      <c r="E98" s="14" t="s">
        <v>302</v>
      </c>
      <c r="F98" s="15" t="s">
        <v>18</v>
      </c>
      <c r="G98" s="16" t="s">
        <v>303</v>
      </c>
      <c r="H98" s="17">
        <v>83</v>
      </c>
      <c r="I98" s="17">
        <v>88.07</v>
      </c>
      <c r="J98" s="17">
        <v>85.535</v>
      </c>
      <c r="K98" s="33">
        <f>INDEX(Sheet3!J:J,MATCH(G:G,Sheet3!A:A,0))</f>
        <v>1</v>
      </c>
      <c r="L98" s="34" t="s">
        <v>20</v>
      </c>
      <c r="M98" s="35" t="s">
        <v>20</v>
      </c>
      <c r="N98" s="35"/>
    </row>
    <row r="99" spans="1:14" ht="21.75" customHeight="1">
      <c r="A99" s="12" t="s">
        <v>304</v>
      </c>
      <c r="B99" s="13" t="s">
        <v>46</v>
      </c>
      <c r="C99" s="13" t="s">
        <v>305</v>
      </c>
      <c r="D99" s="13">
        <v>1</v>
      </c>
      <c r="E99" s="14" t="s">
        <v>306</v>
      </c>
      <c r="F99" s="15" t="s">
        <v>18</v>
      </c>
      <c r="G99" s="18" t="s">
        <v>307</v>
      </c>
      <c r="H99" s="17">
        <v>74.3</v>
      </c>
      <c r="I99" s="17">
        <v>83.03</v>
      </c>
      <c r="J99" s="17">
        <v>78.66499999999999</v>
      </c>
      <c r="K99" s="33">
        <f>INDEX(Sheet3!J:J,MATCH(G:G,Sheet3!A:A,0))</f>
        <v>1</v>
      </c>
      <c r="L99" s="34" t="s">
        <v>20</v>
      </c>
      <c r="M99" s="35" t="s">
        <v>20</v>
      </c>
      <c r="N99" s="35"/>
    </row>
    <row r="100" spans="1:14" ht="21.75" customHeight="1">
      <c r="A100" s="12" t="s">
        <v>304</v>
      </c>
      <c r="B100" s="13" t="s">
        <v>15</v>
      </c>
      <c r="C100" s="13" t="s">
        <v>308</v>
      </c>
      <c r="D100" s="13">
        <v>2</v>
      </c>
      <c r="E100" s="14" t="s">
        <v>309</v>
      </c>
      <c r="F100" s="15" t="s">
        <v>18</v>
      </c>
      <c r="G100" s="16" t="s">
        <v>310</v>
      </c>
      <c r="H100" s="17">
        <v>77.2</v>
      </c>
      <c r="I100" s="17">
        <v>79.43</v>
      </c>
      <c r="J100" s="17">
        <v>78.315</v>
      </c>
      <c r="K100" s="33">
        <f>INDEX(Sheet3!J:J,MATCH(G:G,Sheet3!A:A,0))</f>
        <v>1</v>
      </c>
      <c r="L100" s="34" t="s">
        <v>20</v>
      </c>
      <c r="M100" s="35" t="s">
        <v>20</v>
      </c>
      <c r="N100" s="35"/>
    </row>
    <row r="101" spans="1:14" ht="21.75" customHeight="1">
      <c r="A101" s="12" t="s">
        <v>304</v>
      </c>
      <c r="B101" s="13" t="s">
        <v>15</v>
      </c>
      <c r="C101" s="13" t="s">
        <v>308</v>
      </c>
      <c r="D101" s="13">
        <v>2</v>
      </c>
      <c r="E101" s="14" t="s">
        <v>311</v>
      </c>
      <c r="F101" s="15" t="s">
        <v>18</v>
      </c>
      <c r="G101" s="16" t="s">
        <v>312</v>
      </c>
      <c r="H101" s="17">
        <v>74</v>
      </c>
      <c r="I101" s="17">
        <v>79.1</v>
      </c>
      <c r="J101" s="17">
        <v>76.55</v>
      </c>
      <c r="K101" s="33">
        <f>INDEX(Sheet3!J:J,MATCH(G:G,Sheet3!A:A,0))</f>
        <v>2</v>
      </c>
      <c r="L101" s="34" t="s">
        <v>20</v>
      </c>
      <c r="M101" s="35" t="s">
        <v>20</v>
      </c>
      <c r="N101" s="35"/>
    </row>
    <row r="102" spans="1:14" ht="21.75" customHeight="1">
      <c r="A102" s="12" t="s">
        <v>313</v>
      </c>
      <c r="B102" s="13" t="s">
        <v>15</v>
      </c>
      <c r="C102" s="13" t="s">
        <v>314</v>
      </c>
      <c r="D102" s="13">
        <v>1</v>
      </c>
      <c r="E102" s="14" t="s">
        <v>315</v>
      </c>
      <c r="F102" s="15" t="s">
        <v>18</v>
      </c>
      <c r="G102" s="16" t="s">
        <v>316</v>
      </c>
      <c r="H102" s="17">
        <v>79.5</v>
      </c>
      <c r="I102" s="17">
        <v>79.13</v>
      </c>
      <c r="J102" s="17">
        <v>79.315</v>
      </c>
      <c r="K102" s="33">
        <f>INDEX(Sheet3!J:J,MATCH(G:G,Sheet3!A:A,0))</f>
        <v>1</v>
      </c>
      <c r="L102" s="34" t="s">
        <v>20</v>
      </c>
      <c r="M102" s="35" t="s">
        <v>20</v>
      </c>
      <c r="N102" s="35"/>
    </row>
    <row r="103" spans="1:14" ht="21.75" customHeight="1">
      <c r="A103" s="12" t="s">
        <v>313</v>
      </c>
      <c r="B103" s="13" t="s">
        <v>55</v>
      </c>
      <c r="C103" s="13" t="s">
        <v>317</v>
      </c>
      <c r="D103" s="13">
        <v>1</v>
      </c>
      <c r="E103" s="14" t="s">
        <v>318</v>
      </c>
      <c r="F103" s="15" t="s">
        <v>18</v>
      </c>
      <c r="G103" s="16" t="s">
        <v>319</v>
      </c>
      <c r="H103" s="17">
        <v>78.1</v>
      </c>
      <c r="I103" s="17">
        <v>87.07</v>
      </c>
      <c r="J103" s="17">
        <v>82.585</v>
      </c>
      <c r="K103" s="33">
        <f>INDEX(Sheet3!J:J,MATCH(G:G,Sheet3!A:A,0))</f>
        <v>1</v>
      </c>
      <c r="L103" s="34" t="s">
        <v>20</v>
      </c>
      <c r="M103" s="35" t="s">
        <v>20</v>
      </c>
      <c r="N103" s="35"/>
    </row>
    <row r="104" spans="1:14" ht="21.75" customHeight="1">
      <c r="A104" s="12" t="s">
        <v>313</v>
      </c>
      <c r="B104" s="13" t="s">
        <v>70</v>
      </c>
      <c r="C104" s="13" t="s">
        <v>320</v>
      </c>
      <c r="D104" s="13">
        <v>1</v>
      </c>
      <c r="E104" s="14" t="s">
        <v>321</v>
      </c>
      <c r="F104" s="15" t="s">
        <v>18</v>
      </c>
      <c r="G104" s="16" t="s">
        <v>322</v>
      </c>
      <c r="H104" s="17">
        <v>77</v>
      </c>
      <c r="I104" s="17">
        <v>85.43</v>
      </c>
      <c r="J104" s="17">
        <v>81.215</v>
      </c>
      <c r="K104" s="33">
        <f>INDEX(Sheet3!J:J,MATCH(G:G,Sheet3!A:A,0))</f>
        <v>1</v>
      </c>
      <c r="L104" s="34" t="s">
        <v>20</v>
      </c>
      <c r="M104" s="35" t="s">
        <v>20</v>
      </c>
      <c r="N104" s="35"/>
    </row>
    <row r="105" spans="1:14" ht="21.75" customHeight="1">
      <c r="A105" s="12" t="s">
        <v>323</v>
      </c>
      <c r="B105" s="13" t="s">
        <v>15</v>
      </c>
      <c r="C105" s="13" t="s">
        <v>324</v>
      </c>
      <c r="D105" s="13">
        <v>1</v>
      </c>
      <c r="E105" s="14" t="s">
        <v>325</v>
      </c>
      <c r="F105" s="15" t="s">
        <v>18</v>
      </c>
      <c r="G105" s="16" t="s">
        <v>326</v>
      </c>
      <c r="H105" s="17">
        <v>79.7</v>
      </c>
      <c r="I105" s="17">
        <v>83.23</v>
      </c>
      <c r="J105" s="17">
        <v>81.465</v>
      </c>
      <c r="K105" s="33">
        <f>INDEX(Sheet3!J:J,MATCH(G:G,Sheet3!A:A,0))</f>
        <v>1</v>
      </c>
      <c r="L105" s="34" t="s">
        <v>20</v>
      </c>
      <c r="M105" s="35" t="s">
        <v>20</v>
      </c>
      <c r="N105" s="35"/>
    </row>
    <row r="106" spans="1:14" ht="21.75" customHeight="1">
      <c r="A106" s="12" t="s">
        <v>323</v>
      </c>
      <c r="B106" s="13" t="s">
        <v>55</v>
      </c>
      <c r="C106" s="13" t="s">
        <v>327</v>
      </c>
      <c r="D106" s="13">
        <v>1</v>
      </c>
      <c r="E106" s="14" t="s">
        <v>328</v>
      </c>
      <c r="F106" s="15" t="s">
        <v>18</v>
      </c>
      <c r="G106" s="16" t="s">
        <v>329</v>
      </c>
      <c r="H106" s="17">
        <v>79.2</v>
      </c>
      <c r="I106" s="17">
        <v>87.03</v>
      </c>
      <c r="J106" s="17">
        <v>83.115</v>
      </c>
      <c r="K106" s="33">
        <f>INDEX(Sheet3!J:J,MATCH(G:G,Sheet3!A:A,0))</f>
        <v>1</v>
      </c>
      <c r="L106" s="34" t="s">
        <v>20</v>
      </c>
      <c r="M106" s="35" t="s">
        <v>20</v>
      </c>
      <c r="N106" s="35"/>
    </row>
    <row r="107" spans="1:14" ht="21.75" customHeight="1">
      <c r="A107" s="12" t="s">
        <v>330</v>
      </c>
      <c r="B107" s="13" t="s">
        <v>15</v>
      </c>
      <c r="C107" s="13" t="s">
        <v>331</v>
      </c>
      <c r="D107" s="13">
        <v>1</v>
      </c>
      <c r="E107" s="14" t="s">
        <v>332</v>
      </c>
      <c r="F107" s="15" t="s">
        <v>18</v>
      </c>
      <c r="G107" s="18" t="s">
        <v>333</v>
      </c>
      <c r="H107" s="17">
        <v>78.2</v>
      </c>
      <c r="I107" s="17">
        <v>79.23</v>
      </c>
      <c r="J107" s="17">
        <v>78.715</v>
      </c>
      <c r="K107" s="33">
        <f>INDEX(Sheet3!J:J,MATCH(G:G,Sheet3!A:A,0))</f>
        <v>1</v>
      </c>
      <c r="L107" s="34" t="s">
        <v>20</v>
      </c>
      <c r="M107" s="35" t="s">
        <v>20</v>
      </c>
      <c r="N107" s="35"/>
    </row>
    <row r="108" spans="1:14" ht="21.75" customHeight="1">
      <c r="A108" s="12" t="s">
        <v>330</v>
      </c>
      <c r="B108" s="13" t="s">
        <v>55</v>
      </c>
      <c r="C108" s="13" t="s">
        <v>334</v>
      </c>
      <c r="D108" s="13">
        <v>1</v>
      </c>
      <c r="E108" s="14" t="s">
        <v>335</v>
      </c>
      <c r="F108" s="15" t="s">
        <v>18</v>
      </c>
      <c r="G108" s="18" t="s">
        <v>336</v>
      </c>
      <c r="H108" s="17">
        <v>78.7</v>
      </c>
      <c r="I108" s="17">
        <v>85.33</v>
      </c>
      <c r="J108" s="17">
        <v>82.015</v>
      </c>
      <c r="K108" s="33">
        <f>INDEX(Sheet3!J:J,MATCH(G:G,Sheet3!A:A,0))</f>
        <v>1</v>
      </c>
      <c r="L108" s="34" t="s">
        <v>20</v>
      </c>
      <c r="M108" s="35" t="s">
        <v>20</v>
      </c>
      <c r="N108" s="35"/>
    </row>
    <row r="109" spans="1:14" ht="21.75" customHeight="1">
      <c r="A109" s="12" t="s">
        <v>337</v>
      </c>
      <c r="B109" s="13" t="s">
        <v>15</v>
      </c>
      <c r="C109" s="13" t="s">
        <v>338</v>
      </c>
      <c r="D109" s="13">
        <v>1</v>
      </c>
      <c r="E109" s="14" t="s">
        <v>339</v>
      </c>
      <c r="F109" s="15" t="s">
        <v>18</v>
      </c>
      <c r="G109" s="16" t="s">
        <v>340</v>
      </c>
      <c r="H109" s="17">
        <v>79.2</v>
      </c>
      <c r="I109" s="17">
        <v>78.77</v>
      </c>
      <c r="J109" s="17">
        <v>78.985</v>
      </c>
      <c r="K109" s="33">
        <f>INDEX(Sheet3!J:J,MATCH(G:G,Sheet3!A:A,0))</f>
        <v>1</v>
      </c>
      <c r="L109" s="34" t="s">
        <v>20</v>
      </c>
      <c r="M109" s="35" t="s">
        <v>20</v>
      </c>
      <c r="N109" s="35"/>
    </row>
    <row r="110" spans="1:14" ht="21.75" customHeight="1">
      <c r="A110" s="12" t="s">
        <v>337</v>
      </c>
      <c r="B110" s="13" t="s">
        <v>122</v>
      </c>
      <c r="C110" s="13" t="s">
        <v>341</v>
      </c>
      <c r="D110" s="13">
        <v>1</v>
      </c>
      <c r="E110" s="22" t="s">
        <v>342</v>
      </c>
      <c r="F110" s="15" t="s">
        <v>18</v>
      </c>
      <c r="G110" s="16" t="s">
        <v>343</v>
      </c>
      <c r="H110" s="17">
        <v>78</v>
      </c>
      <c r="I110" s="17">
        <v>83.37</v>
      </c>
      <c r="J110" s="17">
        <v>80.685</v>
      </c>
      <c r="K110" s="33">
        <f>INDEX(Sheet3!J:J,MATCH(G:G,Sheet3!A:A,0))</f>
        <v>2</v>
      </c>
      <c r="L110" s="34" t="s">
        <v>20</v>
      </c>
      <c r="M110" s="35" t="s">
        <v>20</v>
      </c>
      <c r="N110" s="35"/>
    </row>
    <row r="111" spans="1:14" ht="21.75" customHeight="1">
      <c r="A111" s="12" t="s">
        <v>344</v>
      </c>
      <c r="B111" s="13" t="s">
        <v>15</v>
      </c>
      <c r="C111" s="13" t="s">
        <v>345</v>
      </c>
      <c r="D111" s="13">
        <v>2</v>
      </c>
      <c r="E111" s="14" t="s">
        <v>346</v>
      </c>
      <c r="F111" s="15" t="s">
        <v>18</v>
      </c>
      <c r="G111" s="16" t="s">
        <v>347</v>
      </c>
      <c r="H111" s="17">
        <v>81.7</v>
      </c>
      <c r="I111" s="17">
        <v>80.07</v>
      </c>
      <c r="J111" s="17">
        <v>80.88499999999999</v>
      </c>
      <c r="K111" s="33">
        <f>INDEX(Sheet3!J:J,MATCH(G:G,Sheet3!A:A,0))</f>
        <v>1</v>
      </c>
      <c r="L111" s="34" t="s">
        <v>20</v>
      </c>
      <c r="M111" s="35" t="s">
        <v>20</v>
      </c>
      <c r="N111" s="35"/>
    </row>
    <row r="112" spans="1:14" ht="21.75" customHeight="1">
      <c r="A112" s="12" t="s">
        <v>344</v>
      </c>
      <c r="B112" s="13" t="s">
        <v>15</v>
      </c>
      <c r="C112" s="13" t="s">
        <v>345</v>
      </c>
      <c r="D112" s="13">
        <v>2</v>
      </c>
      <c r="E112" s="14" t="s">
        <v>348</v>
      </c>
      <c r="F112" s="15" t="s">
        <v>18</v>
      </c>
      <c r="G112" s="16" t="s">
        <v>349</v>
      </c>
      <c r="H112" s="17">
        <v>78.2</v>
      </c>
      <c r="I112" s="17">
        <v>81.67</v>
      </c>
      <c r="J112" s="17">
        <v>79.935</v>
      </c>
      <c r="K112" s="33">
        <f>INDEX(Sheet3!J:J,MATCH(G:G,Sheet3!A:A,0))</f>
        <v>2</v>
      </c>
      <c r="L112" s="34" t="s">
        <v>20</v>
      </c>
      <c r="M112" s="35" t="s">
        <v>20</v>
      </c>
      <c r="N112" s="35"/>
    </row>
    <row r="113" spans="1:14" ht="21.75" customHeight="1">
      <c r="A113" s="12" t="s">
        <v>344</v>
      </c>
      <c r="B113" s="13" t="s">
        <v>70</v>
      </c>
      <c r="C113" s="13" t="s">
        <v>350</v>
      </c>
      <c r="D113" s="13">
        <v>2</v>
      </c>
      <c r="E113" s="14" t="s">
        <v>351</v>
      </c>
      <c r="F113" s="15" t="s">
        <v>18</v>
      </c>
      <c r="G113" s="16" t="s">
        <v>352</v>
      </c>
      <c r="H113" s="17">
        <v>79.4</v>
      </c>
      <c r="I113" s="17">
        <v>83.5</v>
      </c>
      <c r="J113" s="17">
        <v>81.45</v>
      </c>
      <c r="K113" s="33">
        <f>INDEX(Sheet3!J:J,MATCH(G:G,Sheet3!A:A,0))</f>
        <v>2</v>
      </c>
      <c r="L113" s="34" t="s">
        <v>20</v>
      </c>
      <c r="M113" s="35" t="s">
        <v>20</v>
      </c>
      <c r="N113" s="35"/>
    </row>
    <row r="114" spans="1:14" ht="21.75" customHeight="1">
      <c r="A114" s="12" t="s">
        <v>344</v>
      </c>
      <c r="B114" s="13" t="s">
        <v>70</v>
      </c>
      <c r="C114" s="13" t="s">
        <v>350</v>
      </c>
      <c r="D114" s="13">
        <v>2</v>
      </c>
      <c r="E114" s="14" t="s">
        <v>353</v>
      </c>
      <c r="F114" s="15" t="s">
        <v>18</v>
      </c>
      <c r="G114" s="16" t="s">
        <v>354</v>
      </c>
      <c r="H114" s="17">
        <v>76.2</v>
      </c>
      <c r="I114" s="17">
        <v>88.43</v>
      </c>
      <c r="J114" s="17">
        <v>82.315</v>
      </c>
      <c r="K114" s="33">
        <f>INDEX(Sheet3!J:J,MATCH(G:G,Sheet3!A:A,0))</f>
        <v>1</v>
      </c>
      <c r="L114" s="34" t="s">
        <v>20</v>
      </c>
      <c r="M114" s="35" t="s">
        <v>20</v>
      </c>
      <c r="N114" s="35"/>
    </row>
    <row r="115" spans="1:14" ht="21.75" customHeight="1">
      <c r="A115" s="12" t="s">
        <v>355</v>
      </c>
      <c r="B115" s="13" t="s">
        <v>46</v>
      </c>
      <c r="C115" s="13" t="s">
        <v>356</v>
      </c>
      <c r="D115" s="13">
        <v>1</v>
      </c>
      <c r="E115" s="14" t="s">
        <v>357</v>
      </c>
      <c r="F115" s="15" t="s">
        <v>18</v>
      </c>
      <c r="G115" s="16" t="s">
        <v>358</v>
      </c>
      <c r="H115" s="17">
        <v>77.3</v>
      </c>
      <c r="I115" s="17">
        <v>88.1</v>
      </c>
      <c r="J115" s="17">
        <v>82.69999999999999</v>
      </c>
      <c r="K115" s="33">
        <f>INDEX(Sheet3!J:J,MATCH(G:G,Sheet3!A:A,0))</f>
        <v>1</v>
      </c>
      <c r="L115" s="34" t="s">
        <v>20</v>
      </c>
      <c r="M115" s="35" t="s">
        <v>20</v>
      </c>
      <c r="N115" s="35"/>
    </row>
    <row r="116" spans="1:14" ht="21.75" customHeight="1">
      <c r="A116" s="12" t="s">
        <v>355</v>
      </c>
      <c r="B116" s="13" t="s">
        <v>15</v>
      </c>
      <c r="C116" s="13" t="s">
        <v>359</v>
      </c>
      <c r="D116" s="13">
        <v>1</v>
      </c>
      <c r="E116" s="14" t="s">
        <v>360</v>
      </c>
      <c r="F116" s="15" t="s">
        <v>18</v>
      </c>
      <c r="G116" s="16" t="s">
        <v>361</v>
      </c>
      <c r="H116" s="17">
        <v>70.9</v>
      </c>
      <c r="I116" s="17">
        <v>88.33</v>
      </c>
      <c r="J116" s="17">
        <v>79.61500000000001</v>
      </c>
      <c r="K116" s="33">
        <f>INDEX(Sheet3!J:J,MATCH(G:G,Sheet3!A:A,0))</f>
        <v>1</v>
      </c>
      <c r="L116" s="34" t="s">
        <v>20</v>
      </c>
      <c r="M116" s="35" t="s">
        <v>20</v>
      </c>
      <c r="N116" s="35"/>
    </row>
    <row r="117" spans="1:14" ht="21.75" customHeight="1">
      <c r="A117" s="12" t="s">
        <v>362</v>
      </c>
      <c r="B117" s="13" t="s">
        <v>46</v>
      </c>
      <c r="C117" s="13" t="s">
        <v>363</v>
      </c>
      <c r="D117" s="13">
        <v>1</v>
      </c>
      <c r="E117" s="28" t="s">
        <v>364</v>
      </c>
      <c r="F117" s="29" t="s">
        <v>18</v>
      </c>
      <c r="G117" s="16" t="s">
        <v>365</v>
      </c>
      <c r="H117" s="17">
        <v>79.7</v>
      </c>
      <c r="I117" s="17">
        <v>78.6</v>
      </c>
      <c r="J117" s="17">
        <v>79.15</v>
      </c>
      <c r="K117" s="33">
        <f>INDEX(Sheet3!J:J,MATCH(G:G,Sheet3!A:A,0))</f>
        <v>1</v>
      </c>
      <c r="L117" s="34" t="s">
        <v>20</v>
      </c>
      <c r="M117" s="35" t="s">
        <v>20</v>
      </c>
      <c r="N117" s="35"/>
    </row>
    <row r="118" spans="1:14" ht="21.75" customHeight="1">
      <c r="A118" s="12" t="s">
        <v>362</v>
      </c>
      <c r="B118" s="13" t="s">
        <v>15</v>
      </c>
      <c r="C118" s="13" t="s">
        <v>366</v>
      </c>
      <c r="D118" s="13">
        <v>1</v>
      </c>
      <c r="E118" s="28" t="s">
        <v>367</v>
      </c>
      <c r="F118" s="29" t="s">
        <v>18</v>
      </c>
      <c r="G118" s="18" t="s">
        <v>368</v>
      </c>
      <c r="H118" s="17">
        <v>71.2</v>
      </c>
      <c r="I118" s="17">
        <v>85.43</v>
      </c>
      <c r="J118" s="17">
        <v>78.315</v>
      </c>
      <c r="K118" s="33">
        <f>INDEX(Sheet3!J:J,MATCH(G:G,Sheet3!A:A,0))</f>
        <v>1</v>
      </c>
      <c r="L118" s="34" t="s">
        <v>20</v>
      </c>
      <c r="M118" s="35" t="s">
        <v>20</v>
      </c>
      <c r="N118" s="35"/>
    </row>
    <row r="119" spans="1:14" ht="21.75" customHeight="1">
      <c r="A119" s="12" t="s">
        <v>369</v>
      </c>
      <c r="B119" s="13" t="s">
        <v>46</v>
      </c>
      <c r="C119" s="13" t="s">
        <v>370</v>
      </c>
      <c r="D119" s="13">
        <v>1</v>
      </c>
      <c r="E119" s="28" t="s">
        <v>371</v>
      </c>
      <c r="F119" s="29" t="s">
        <v>18</v>
      </c>
      <c r="G119" s="16" t="s">
        <v>372</v>
      </c>
      <c r="H119" s="17">
        <v>80.7</v>
      </c>
      <c r="I119" s="17">
        <v>78.53</v>
      </c>
      <c r="J119" s="17">
        <v>79.61500000000001</v>
      </c>
      <c r="K119" s="33">
        <f>INDEX(Sheet3!J:J,MATCH(G:G,Sheet3!A:A,0))</f>
        <v>1</v>
      </c>
      <c r="L119" s="34" t="s">
        <v>20</v>
      </c>
      <c r="M119" s="35" t="s">
        <v>20</v>
      </c>
      <c r="N119" s="35"/>
    </row>
    <row r="120" spans="1:14" ht="21.75" customHeight="1">
      <c r="A120" s="12" t="s">
        <v>369</v>
      </c>
      <c r="B120" s="13" t="s">
        <v>15</v>
      </c>
      <c r="C120" s="13" t="s">
        <v>373</v>
      </c>
      <c r="D120" s="13">
        <v>2</v>
      </c>
      <c r="E120" s="28" t="s">
        <v>374</v>
      </c>
      <c r="F120" s="29" t="s">
        <v>18</v>
      </c>
      <c r="G120" s="16" t="s">
        <v>375</v>
      </c>
      <c r="H120" s="17">
        <v>83.2</v>
      </c>
      <c r="I120" s="17">
        <v>78.67</v>
      </c>
      <c r="J120" s="17">
        <v>80.935</v>
      </c>
      <c r="K120" s="33">
        <f>INDEX(Sheet3!J:J,MATCH(G:G,Sheet3!A:A,0))</f>
        <v>1</v>
      </c>
      <c r="L120" s="34" t="s">
        <v>20</v>
      </c>
      <c r="M120" s="35" t="s">
        <v>20</v>
      </c>
      <c r="N120" s="35"/>
    </row>
    <row r="121" spans="1:14" ht="21.75" customHeight="1">
      <c r="A121" s="12" t="s">
        <v>369</v>
      </c>
      <c r="B121" s="13" t="s">
        <v>15</v>
      </c>
      <c r="C121" s="13" t="s">
        <v>373</v>
      </c>
      <c r="D121" s="13">
        <v>2</v>
      </c>
      <c r="E121" s="28" t="s">
        <v>376</v>
      </c>
      <c r="F121" s="29" t="s">
        <v>18</v>
      </c>
      <c r="G121" s="16" t="s">
        <v>377</v>
      </c>
      <c r="H121" s="17">
        <v>75.8</v>
      </c>
      <c r="I121" s="17">
        <v>77.37</v>
      </c>
      <c r="J121" s="17">
        <v>76.58500000000001</v>
      </c>
      <c r="K121" s="33">
        <f>INDEX(Sheet3!J:J,MATCH(G:G,Sheet3!A:A,0))</f>
        <v>2</v>
      </c>
      <c r="L121" s="34" t="s">
        <v>20</v>
      </c>
      <c r="M121" s="35" t="s">
        <v>20</v>
      </c>
      <c r="N121" s="35"/>
    </row>
    <row r="122" spans="1:14" ht="21.75" customHeight="1">
      <c r="A122" s="12" t="s">
        <v>378</v>
      </c>
      <c r="B122" s="13" t="s">
        <v>46</v>
      </c>
      <c r="C122" s="13" t="s">
        <v>379</v>
      </c>
      <c r="D122" s="13">
        <v>1</v>
      </c>
      <c r="E122" s="28" t="s">
        <v>380</v>
      </c>
      <c r="F122" s="29" t="s">
        <v>18</v>
      </c>
      <c r="G122" s="16" t="s">
        <v>381</v>
      </c>
      <c r="H122" s="17">
        <v>79</v>
      </c>
      <c r="I122" s="17">
        <v>77.4</v>
      </c>
      <c r="J122" s="17">
        <v>78.2</v>
      </c>
      <c r="K122" s="33">
        <f>INDEX(Sheet3!J:J,MATCH(G:G,Sheet3!A:A,0))</f>
        <v>1</v>
      </c>
      <c r="L122" s="34" t="s">
        <v>20</v>
      </c>
      <c r="M122" s="35" t="s">
        <v>20</v>
      </c>
      <c r="N122" s="35"/>
    </row>
    <row r="123" spans="1:14" ht="21.75" customHeight="1">
      <c r="A123" s="12" t="s">
        <v>382</v>
      </c>
      <c r="B123" s="13" t="s">
        <v>46</v>
      </c>
      <c r="C123" s="13" t="s">
        <v>383</v>
      </c>
      <c r="D123" s="13">
        <v>1</v>
      </c>
      <c r="E123" s="28" t="s">
        <v>384</v>
      </c>
      <c r="F123" s="29" t="s">
        <v>18</v>
      </c>
      <c r="G123" s="16" t="s">
        <v>385</v>
      </c>
      <c r="H123" s="17">
        <v>81.5</v>
      </c>
      <c r="I123" s="17">
        <v>80.77</v>
      </c>
      <c r="J123" s="17">
        <v>81.13499999999999</v>
      </c>
      <c r="K123" s="33">
        <f>INDEX(Sheet3!J:J,MATCH(G:G,Sheet3!A:A,0))</f>
        <v>1</v>
      </c>
      <c r="L123" s="34" t="s">
        <v>20</v>
      </c>
      <c r="M123" s="35" t="s">
        <v>20</v>
      </c>
      <c r="N123" s="35"/>
    </row>
    <row r="124" spans="1:14" ht="21.75" customHeight="1">
      <c r="A124" s="12" t="s">
        <v>386</v>
      </c>
      <c r="B124" s="13" t="s">
        <v>46</v>
      </c>
      <c r="C124" s="13" t="s">
        <v>387</v>
      </c>
      <c r="D124" s="13">
        <v>1</v>
      </c>
      <c r="E124" s="28" t="s">
        <v>388</v>
      </c>
      <c r="F124" s="29" t="s">
        <v>18</v>
      </c>
      <c r="G124" s="16" t="s">
        <v>389</v>
      </c>
      <c r="H124" s="17">
        <v>73.4</v>
      </c>
      <c r="I124" s="17">
        <v>73.1</v>
      </c>
      <c r="J124" s="17">
        <v>73.25</v>
      </c>
      <c r="K124" s="33">
        <f>INDEX(Sheet3!J:J,MATCH(G:G,Sheet3!A:A,0))</f>
        <v>1</v>
      </c>
      <c r="L124" s="34" t="s">
        <v>20</v>
      </c>
      <c r="M124" s="35" t="s">
        <v>20</v>
      </c>
      <c r="N124" s="35"/>
    </row>
    <row r="125" spans="1:14" ht="21.75" customHeight="1">
      <c r="A125" s="37" t="s">
        <v>386</v>
      </c>
      <c r="B125" s="13" t="s">
        <v>55</v>
      </c>
      <c r="C125" s="13" t="s">
        <v>390</v>
      </c>
      <c r="D125" s="13">
        <v>1</v>
      </c>
      <c r="E125" s="28" t="s">
        <v>391</v>
      </c>
      <c r="F125" s="29" t="s">
        <v>18</v>
      </c>
      <c r="G125" s="16" t="s">
        <v>392</v>
      </c>
      <c r="H125" s="17">
        <v>75.9</v>
      </c>
      <c r="I125" s="17">
        <v>87.57</v>
      </c>
      <c r="J125" s="17">
        <v>81.735</v>
      </c>
      <c r="K125" s="33">
        <f>INDEX(Sheet3!J:J,MATCH(G:G,Sheet3!A:A,0))</f>
        <v>1</v>
      </c>
      <c r="L125" s="34" t="s">
        <v>20</v>
      </c>
      <c r="M125" s="35" t="s">
        <v>20</v>
      </c>
      <c r="N125" s="35"/>
    </row>
    <row r="126" spans="1:14" ht="21.75" customHeight="1">
      <c r="A126" s="12" t="s">
        <v>393</v>
      </c>
      <c r="B126" s="13" t="s">
        <v>46</v>
      </c>
      <c r="C126" s="13" t="s">
        <v>394</v>
      </c>
      <c r="D126" s="13">
        <v>3</v>
      </c>
      <c r="E126" s="28" t="s">
        <v>395</v>
      </c>
      <c r="F126" s="29" t="s">
        <v>18</v>
      </c>
      <c r="G126" s="18" t="s">
        <v>396</v>
      </c>
      <c r="H126" s="17">
        <v>78.9</v>
      </c>
      <c r="I126" s="17">
        <v>81.93</v>
      </c>
      <c r="J126" s="17">
        <v>80.415</v>
      </c>
      <c r="K126" s="33">
        <f>INDEX(Sheet3!J:J,MATCH(G:G,Sheet3!A:A,0))</f>
        <v>1</v>
      </c>
      <c r="L126" s="34" t="s">
        <v>20</v>
      </c>
      <c r="M126" s="35" t="s">
        <v>20</v>
      </c>
      <c r="N126" s="35"/>
    </row>
    <row r="127" spans="1:14" ht="21.75" customHeight="1">
      <c r="A127" s="12" t="s">
        <v>393</v>
      </c>
      <c r="B127" s="13" t="s">
        <v>46</v>
      </c>
      <c r="C127" s="13" t="s">
        <v>394</v>
      </c>
      <c r="D127" s="13">
        <v>3</v>
      </c>
      <c r="E127" s="28" t="s">
        <v>397</v>
      </c>
      <c r="F127" s="29" t="s">
        <v>18</v>
      </c>
      <c r="G127" s="18" t="s">
        <v>398</v>
      </c>
      <c r="H127" s="17">
        <v>79.7</v>
      </c>
      <c r="I127" s="17">
        <v>79.17</v>
      </c>
      <c r="J127" s="17">
        <v>79.435</v>
      </c>
      <c r="K127" s="33">
        <f>INDEX(Sheet3!J:J,MATCH(G:G,Sheet3!A:A,0))</f>
        <v>2</v>
      </c>
      <c r="L127" s="34" t="s">
        <v>20</v>
      </c>
      <c r="M127" s="35" t="s">
        <v>20</v>
      </c>
      <c r="N127" s="35"/>
    </row>
    <row r="128" spans="1:14" ht="21.75" customHeight="1">
      <c r="A128" s="12" t="s">
        <v>393</v>
      </c>
      <c r="B128" s="13" t="s">
        <v>46</v>
      </c>
      <c r="C128" s="13" t="s">
        <v>394</v>
      </c>
      <c r="D128" s="13">
        <v>3</v>
      </c>
      <c r="E128" s="28" t="s">
        <v>399</v>
      </c>
      <c r="F128" s="29" t="s">
        <v>18</v>
      </c>
      <c r="G128" s="16" t="s">
        <v>400</v>
      </c>
      <c r="H128" s="17">
        <v>78.3</v>
      </c>
      <c r="I128" s="17">
        <v>78.8</v>
      </c>
      <c r="J128" s="17">
        <v>78.55</v>
      </c>
      <c r="K128" s="33">
        <f>INDEX(Sheet3!J:J,MATCH(G:G,Sheet3!A:A,0))</f>
        <v>3</v>
      </c>
      <c r="L128" s="34" t="s">
        <v>20</v>
      </c>
      <c r="M128" s="35" t="s">
        <v>20</v>
      </c>
      <c r="N128" s="35"/>
    </row>
    <row r="129" spans="1:14" ht="21.75" customHeight="1">
      <c r="A129" s="12" t="s">
        <v>393</v>
      </c>
      <c r="B129" s="13" t="s">
        <v>15</v>
      </c>
      <c r="C129" s="13" t="s">
        <v>401</v>
      </c>
      <c r="D129" s="13">
        <v>1</v>
      </c>
      <c r="E129" s="28" t="s">
        <v>402</v>
      </c>
      <c r="F129" s="29" t="s">
        <v>18</v>
      </c>
      <c r="G129" s="16" t="s">
        <v>403</v>
      </c>
      <c r="H129" s="17">
        <v>72</v>
      </c>
      <c r="I129" s="17">
        <v>75.07</v>
      </c>
      <c r="J129" s="17">
        <v>73.535</v>
      </c>
      <c r="K129" s="33">
        <f>INDEX(Sheet3!J:J,MATCH(G:G,Sheet3!A:A,0))</f>
        <v>1</v>
      </c>
      <c r="L129" s="34" t="s">
        <v>20</v>
      </c>
      <c r="M129" s="35" t="s">
        <v>20</v>
      </c>
      <c r="N129" s="35"/>
    </row>
    <row r="130" spans="1:14" ht="21.75" customHeight="1">
      <c r="A130" s="12" t="s">
        <v>404</v>
      </c>
      <c r="B130" s="13" t="s">
        <v>15</v>
      </c>
      <c r="C130" s="13" t="s">
        <v>405</v>
      </c>
      <c r="D130" s="13">
        <v>1</v>
      </c>
      <c r="E130" s="28" t="s">
        <v>406</v>
      </c>
      <c r="F130" s="29" t="s">
        <v>18</v>
      </c>
      <c r="G130" s="16" t="s">
        <v>407</v>
      </c>
      <c r="H130" s="17">
        <v>77.9</v>
      </c>
      <c r="I130" s="17">
        <v>76.9</v>
      </c>
      <c r="J130" s="17">
        <v>77.4</v>
      </c>
      <c r="K130" s="33">
        <f>INDEX(Sheet3!J:J,MATCH(G:G,Sheet3!A:A,0))</f>
        <v>1</v>
      </c>
      <c r="L130" s="34" t="s">
        <v>20</v>
      </c>
      <c r="M130" s="35" t="s">
        <v>20</v>
      </c>
      <c r="N130" s="35"/>
    </row>
    <row r="131" spans="1:14" ht="21.75" customHeight="1">
      <c r="A131" s="12" t="s">
        <v>408</v>
      </c>
      <c r="B131" s="13" t="s">
        <v>15</v>
      </c>
      <c r="C131" s="13" t="s">
        <v>409</v>
      </c>
      <c r="D131" s="13">
        <v>1</v>
      </c>
      <c r="E131" s="28" t="s">
        <v>410</v>
      </c>
      <c r="F131" s="29" t="s">
        <v>18</v>
      </c>
      <c r="G131" s="16" t="s">
        <v>411</v>
      </c>
      <c r="H131" s="17">
        <v>75.2</v>
      </c>
      <c r="I131" s="17">
        <v>79.87</v>
      </c>
      <c r="J131" s="17">
        <v>77.535</v>
      </c>
      <c r="K131" s="33">
        <f>INDEX(Sheet3!J:J,MATCH(G:G,Sheet3!A:A,0))</f>
        <v>1</v>
      </c>
      <c r="L131" s="34" t="s">
        <v>20</v>
      </c>
      <c r="M131" s="35" t="s">
        <v>20</v>
      </c>
      <c r="N131" s="35"/>
    </row>
    <row r="132" spans="1:14" ht="21.75" customHeight="1">
      <c r="A132" s="12" t="s">
        <v>408</v>
      </c>
      <c r="B132" s="13" t="s">
        <v>55</v>
      </c>
      <c r="C132" s="13" t="s">
        <v>412</v>
      </c>
      <c r="D132" s="13">
        <v>2</v>
      </c>
      <c r="E132" s="28" t="s">
        <v>413</v>
      </c>
      <c r="F132" s="29" t="s">
        <v>18</v>
      </c>
      <c r="G132" s="16" t="s">
        <v>414</v>
      </c>
      <c r="H132" s="17">
        <v>83.1</v>
      </c>
      <c r="I132" s="17">
        <v>85.77</v>
      </c>
      <c r="J132" s="17">
        <v>84.435</v>
      </c>
      <c r="K132" s="33">
        <f>INDEX(Sheet3!J:J,MATCH(G:G,Sheet3!A:A,0))</f>
        <v>1</v>
      </c>
      <c r="L132" s="34" t="s">
        <v>20</v>
      </c>
      <c r="M132" s="35" t="s">
        <v>20</v>
      </c>
      <c r="N132" s="35"/>
    </row>
    <row r="133" spans="1:14" ht="21.75" customHeight="1">
      <c r="A133" s="37" t="s">
        <v>408</v>
      </c>
      <c r="B133" s="13" t="s">
        <v>55</v>
      </c>
      <c r="C133" s="13" t="s">
        <v>412</v>
      </c>
      <c r="D133" s="13">
        <v>2</v>
      </c>
      <c r="E133" s="28" t="s">
        <v>415</v>
      </c>
      <c r="F133" s="29" t="s">
        <v>18</v>
      </c>
      <c r="G133" s="16" t="s">
        <v>416</v>
      </c>
      <c r="H133" s="17">
        <v>78.2</v>
      </c>
      <c r="I133" s="17">
        <v>87.13</v>
      </c>
      <c r="J133" s="17">
        <v>82.665</v>
      </c>
      <c r="K133" s="33">
        <f>INDEX(Sheet3!J:J,MATCH(G:G,Sheet3!A:A,0))</f>
        <v>2</v>
      </c>
      <c r="L133" s="34" t="s">
        <v>20</v>
      </c>
      <c r="M133" s="35" t="s">
        <v>20</v>
      </c>
      <c r="N133" s="35"/>
    </row>
    <row r="134" spans="1:14" ht="21.75" customHeight="1">
      <c r="A134" s="12" t="s">
        <v>408</v>
      </c>
      <c r="B134" s="13" t="s">
        <v>122</v>
      </c>
      <c r="C134" s="13" t="s">
        <v>417</v>
      </c>
      <c r="D134" s="13">
        <v>1</v>
      </c>
      <c r="E134" s="28" t="s">
        <v>418</v>
      </c>
      <c r="F134" s="29" t="s">
        <v>18</v>
      </c>
      <c r="G134" s="16" t="s">
        <v>419</v>
      </c>
      <c r="H134" s="17">
        <v>64.2</v>
      </c>
      <c r="I134" s="17">
        <v>88.3</v>
      </c>
      <c r="J134" s="17">
        <v>76.25</v>
      </c>
      <c r="K134" s="33">
        <f>INDEX(Sheet3!J:J,MATCH(G:G,Sheet3!A:A,0))</f>
        <v>1</v>
      </c>
      <c r="L134" s="34" t="s">
        <v>20</v>
      </c>
      <c r="M134" s="35" t="s">
        <v>20</v>
      </c>
      <c r="N134" s="35"/>
    </row>
    <row r="135" spans="1:14" ht="21.75" customHeight="1">
      <c r="A135" s="12" t="s">
        <v>408</v>
      </c>
      <c r="B135" s="13" t="s">
        <v>70</v>
      </c>
      <c r="C135" s="13" t="s">
        <v>420</v>
      </c>
      <c r="D135" s="13">
        <v>1</v>
      </c>
      <c r="E135" s="28" t="s">
        <v>421</v>
      </c>
      <c r="F135" s="29" t="s">
        <v>18</v>
      </c>
      <c r="G135" s="18" t="s">
        <v>422</v>
      </c>
      <c r="H135" s="17">
        <v>69.9</v>
      </c>
      <c r="I135" s="17">
        <v>87.23</v>
      </c>
      <c r="J135" s="17">
        <v>78.565</v>
      </c>
      <c r="K135" s="33">
        <f>INDEX(Sheet3!J:J,MATCH(G:G,Sheet3!A:A,0))</f>
        <v>1</v>
      </c>
      <c r="L135" s="34" t="s">
        <v>20</v>
      </c>
      <c r="M135" s="35" t="s">
        <v>20</v>
      </c>
      <c r="N135" s="35"/>
    </row>
    <row r="136" spans="1:14" ht="21.75" customHeight="1">
      <c r="A136" s="12" t="s">
        <v>423</v>
      </c>
      <c r="B136" s="13" t="s">
        <v>15</v>
      </c>
      <c r="C136" s="13" t="s">
        <v>424</v>
      </c>
      <c r="D136" s="13">
        <v>1</v>
      </c>
      <c r="E136" s="28" t="s">
        <v>425</v>
      </c>
      <c r="F136" s="29" t="s">
        <v>18</v>
      </c>
      <c r="G136" s="16" t="s">
        <v>426</v>
      </c>
      <c r="H136" s="17">
        <v>77.9</v>
      </c>
      <c r="I136" s="17">
        <v>78.2</v>
      </c>
      <c r="J136" s="17">
        <v>78.05000000000001</v>
      </c>
      <c r="K136" s="33">
        <f>INDEX(Sheet3!J:J,MATCH(G:G,Sheet3!A:A,0))</f>
        <v>1</v>
      </c>
      <c r="L136" s="34" t="s">
        <v>20</v>
      </c>
      <c r="M136" s="35" t="s">
        <v>20</v>
      </c>
      <c r="N136" s="35"/>
    </row>
    <row r="137" spans="1:14" ht="21.75" customHeight="1">
      <c r="A137" s="37" t="s">
        <v>423</v>
      </c>
      <c r="B137" s="13" t="s">
        <v>55</v>
      </c>
      <c r="C137" s="13" t="s">
        <v>427</v>
      </c>
      <c r="D137" s="13">
        <v>1</v>
      </c>
      <c r="E137" s="28" t="s">
        <v>428</v>
      </c>
      <c r="F137" s="29" t="s">
        <v>18</v>
      </c>
      <c r="G137" s="16" t="s">
        <v>429</v>
      </c>
      <c r="H137" s="17">
        <v>80.4</v>
      </c>
      <c r="I137" s="17">
        <v>81.23</v>
      </c>
      <c r="J137" s="17">
        <v>80.815</v>
      </c>
      <c r="K137" s="33">
        <f>INDEX(Sheet3!J:J,MATCH(G:G,Sheet3!A:A,0))</f>
        <v>1</v>
      </c>
      <c r="L137" s="34" t="s">
        <v>20</v>
      </c>
      <c r="M137" s="35" t="s">
        <v>20</v>
      </c>
      <c r="N137" s="35"/>
    </row>
    <row r="138" spans="1:14" ht="21.75" customHeight="1">
      <c r="A138" s="12" t="s">
        <v>430</v>
      </c>
      <c r="B138" s="13" t="s">
        <v>46</v>
      </c>
      <c r="C138" s="13" t="s">
        <v>431</v>
      </c>
      <c r="D138" s="13">
        <v>1</v>
      </c>
      <c r="E138" s="28" t="s">
        <v>432</v>
      </c>
      <c r="F138" s="29" t="s">
        <v>18</v>
      </c>
      <c r="G138" s="16" t="s">
        <v>433</v>
      </c>
      <c r="H138" s="17">
        <v>75</v>
      </c>
      <c r="I138" s="17">
        <v>80.57</v>
      </c>
      <c r="J138" s="17">
        <v>77.79</v>
      </c>
      <c r="K138" s="33">
        <f>INDEX(Sheet3!J:J,MATCH(G:G,Sheet3!A:A,0))</f>
        <v>1</v>
      </c>
      <c r="L138" s="34" t="s">
        <v>20</v>
      </c>
      <c r="M138" s="35" t="s">
        <v>20</v>
      </c>
      <c r="N138" s="35"/>
    </row>
    <row r="139" spans="1:14" ht="21.75" customHeight="1">
      <c r="A139" s="12" t="s">
        <v>430</v>
      </c>
      <c r="B139" s="13" t="s">
        <v>15</v>
      </c>
      <c r="C139" s="13" t="s">
        <v>434</v>
      </c>
      <c r="D139" s="13">
        <v>1</v>
      </c>
      <c r="E139" s="28" t="s">
        <v>435</v>
      </c>
      <c r="F139" s="29" t="s">
        <v>18</v>
      </c>
      <c r="G139" s="16" t="s">
        <v>436</v>
      </c>
      <c r="H139" s="17">
        <v>73.1</v>
      </c>
      <c r="I139" s="17">
        <v>80.37</v>
      </c>
      <c r="J139" s="17">
        <v>76.735</v>
      </c>
      <c r="K139" s="33">
        <f>INDEX(Sheet3!J:J,MATCH(G:G,Sheet3!A:A,0))</f>
        <v>1</v>
      </c>
      <c r="L139" s="34" t="s">
        <v>20</v>
      </c>
      <c r="M139" s="35" t="s">
        <v>20</v>
      </c>
      <c r="N139" s="35"/>
    </row>
    <row r="140" spans="1:14" ht="21.75" customHeight="1">
      <c r="A140" s="12" t="s">
        <v>430</v>
      </c>
      <c r="B140" s="13" t="s">
        <v>122</v>
      </c>
      <c r="C140" s="13" t="s">
        <v>437</v>
      </c>
      <c r="D140" s="13">
        <v>1</v>
      </c>
      <c r="E140" s="28" t="s">
        <v>438</v>
      </c>
      <c r="F140" s="29" t="s">
        <v>18</v>
      </c>
      <c r="G140" s="18" t="s">
        <v>439</v>
      </c>
      <c r="H140" s="17">
        <v>70.2</v>
      </c>
      <c r="I140" s="17">
        <v>83.63</v>
      </c>
      <c r="J140" s="17">
        <v>76.91499999999999</v>
      </c>
      <c r="K140" s="33">
        <f>INDEX(Sheet3!J:J,MATCH(G:G,Sheet3!A:A,0))</f>
        <v>1</v>
      </c>
      <c r="L140" s="34" t="s">
        <v>20</v>
      </c>
      <c r="M140" s="35" t="s">
        <v>20</v>
      </c>
      <c r="N140" s="35"/>
    </row>
    <row r="141" spans="1:14" ht="21.75" customHeight="1">
      <c r="A141" s="12" t="s">
        <v>430</v>
      </c>
      <c r="B141" s="13" t="s">
        <v>70</v>
      </c>
      <c r="C141" s="13" t="s">
        <v>440</v>
      </c>
      <c r="D141" s="13">
        <v>1</v>
      </c>
      <c r="E141" s="29" t="s">
        <v>441</v>
      </c>
      <c r="F141" s="29" t="s">
        <v>18</v>
      </c>
      <c r="G141" s="16" t="s">
        <v>442</v>
      </c>
      <c r="H141" s="17">
        <v>75</v>
      </c>
      <c r="I141" s="17">
        <v>86.1</v>
      </c>
      <c r="J141" s="17">
        <v>80.55</v>
      </c>
      <c r="K141" s="33">
        <f>INDEX(Sheet3!J:J,MATCH(G:G,Sheet3!A:A,0))</f>
        <v>2</v>
      </c>
      <c r="L141" s="34" t="s">
        <v>20</v>
      </c>
      <c r="M141" s="35" t="s">
        <v>20</v>
      </c>
      <c r="N141" s="35"/>
    </row>
    <row r="142" spans="1:14" ht="21.75" customHeight="1">
      <c r="A142" s="12" t="s">
        <v>443</v>
      </c>
      <c r="B142" s="13" t="s">
        <v>15</v>
      </c>
      <c r="C142" s="13" t="s">
        <v>444</v>
      </c>
      <c r="D142" s="13">
        <v>1</v>
      </c>
      <c r="E142" s="28" t="s">
        <v>445</v>
      </c>
      <c r="F142" s="29" t="s">
        <v>18</v>
      </c>
      <c r="G142" s="18" t="s">
        <v>446</v>
      </c>
      <c r="H142" s="17">
        <v>79.9</v>
      </c>
      <c r="I142" s="17">
        <v>83.33</v>
      </c>
      <c r="J142" s="17">
        <v>81.61500000000001</v>
      </c>
      <c r="K142" s="33">
        <f>INDEX(Sheet3!J:J,MATCH(G:G,Sheet3!A:A,0))</f>
        <v>1</v>
      </c>
      <c r="L142" s="34" t="s">
        <v>20</v>
      </c>
      <c r="M142" s="35" t="s">
        <v>20</v>
      </c>
      <c r="N142" s="35"/>
    </row>
    <row r="143" spans="1:14" ht="21.75" customHeight="1">
      <c r="A143" s="12" t="s">
        <v>443</v>
      </c>
      <c r="B143" s="13" t="s">
        <v>122</v>
      </c>
      <c r="C143" s="13" t="s">
        <v>447</v>
      </c>
      <c r="D143" s="13">
        <v>1</v>
      </c>
      <c r="E143" s="28" t="s">
        <v>448</v>
      </c>
      <c r="F143" s="29" t="s">
        <v>84</v>
      </c>
      <c r="G143" s="16" t="s">
        <v>449</v>
      </c>
      <c r="H143" s="17">
        <v>70.4</v>
      </c>
      <c r="I143" s="17">
        <v>88.17</v>
      </c>
      <c r="J143" s="17">
        <v>79.285</v>
      </c>
      <c r="K143" s="33">
        <f>INDEX(Sheet3!J:J,MATCH(G:G,Sheet3!A:A,0))</f>
        <v>1</v>
      </c>
      <c r="L143" s="34" t="s">
        <v>20</v>
      </c>
      <c r="M143" s="35" t="s">
        <v>20</v>
      </c>
      <c r="N143" s="35"/>
    </row>
    <row r="144" spans="1:14" ht="21.75" customHeight="1">
      <c r="A144" s="12" t="s">
        <v>443</v>
      </c>
      <c r="B144" s="13" t="s">
        <v>70</v>
      </c>
      <c r="C144" s="13" t="s">
        <v>450</v>
      </c>
      <c r="D144" s="13">
        <v>1</v>
      </c>
      <c r="E144" s="28" t="s">
        <v>451</v>
      </c>
      <c r="F144" s="29" t="s">
        <v>18</v>
      </c>
      <c r="G144" s="18" t="s">
        <v>452</v>
      </c>
      <c r="H144" s="17">
        <v>82</v>
      </c>
      <c r="I144" s="17">
        <v>79.8</v>
      </c>
      <c r="J144" s="17">
        <v>80.9</v>
      </c>
      <c r="K144" s="33">
        <f>INDEX(Sheet3!J:J,MATCH(G:G,Sheet3!A:A,0))</f>
        <v>1</v>
      </c>
      <c r="L144" s="34" t="s">
        <v>20</v>
      </c>
      <c r="M144" s="35" t="s">
        <v>20</v>
      </c>
      <c r="N144" s="34"/>
    </row>
  </sheetData>
  <sheetProtection/>
  <mergeCells count="1">
    <mergeCell ref="A1:N1"/>
  </mergeCells>
  <printOptions/>
  <pageMargins left="0.51" right="0.31" top="0.28" bottom="0.28" header="0.16" footer="0.1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9"/>
  <sheetViews>
    <sheetView zoomScaleSheetLayoutView="100" zoomScalePageLayoutView="0" workbookViewId="0" topLeftCell="A1">
      <selection activeCell="G564" sqref="G564"/>
    </sheetView>
  </sheetViews>
  <sheetFormatPr defaultColWidth="9.00390625" defaultRowHeight="14.25"/>
  <sheetData>
    <row r="1" spans="1:10" ht="14.25">
      <c r="A1" s="1" t="s">
        <v>73</v>
      </c>
      <c r="B1" s="1" t="s">
        <v>72</v>
      </c>
      <c r="C1" s="1" t="s">
        <v>18</v>
      </c>
      <c r="D1" s="2" t="s">
        <v>453</v>
      </c>
      <c r="E1" s="1">
        <v>84.2</v>
      </c>
      <c r="F1" s="3">
        <f aca="true" t="shared" si="0" ref="F1:F7">E1*0.5</f>
        <v>42.1</v>
      </c>
      <c r="G1" s="4">
        <v>82.67</v>
      </c>
      <c r="H1" s="3">
        <f aca="true" t="shared" si="1" ref="H1:H7">G1*0.5</f>
        <v>41.335</v>
      </c>
      <c r="I1" s="3">
        <f aca="true" t="shared" si="2" ref="I1:I7">F1+H1</f>
        <v>83.435</v>
      </c>
      <c r="J1" s="1">
        <v>1</v>
      </c>
    </row>
    <row r="2" spans="1:10" ht="14.25">
      <c r="A2" s="1" t="s">
        <v>454</v>
      </c>
      <c r="B2" s="1" t="s">
        <v>455</v>
      </c>
      <c r="C2" s="1" t="s">
        <v>18</v>
      </c>
      <c r="D2" s="2" t="s">
        <v>456</v>
      </c>
      <c r="E2" s="1">
        <v>81.3</v>
      </c>
      <c r="F2" s="3">
        <f t="shared" si="0"/>
        <v>40.65</v>
      </c>
      <c r="G2" s="4">
        <v>85.33</v>
      </c>
      <c r="H2" s="3">
        <f t="shared" si="1"/>
        <v>42.665</v>
      </c>
      <c r="I2" s="3">
        <f t="shared" si="2"/>
        <v>83.315</v>
      </c>
      <c r="J2" s="1">
        <v>2</v>
      </c>
    </row>
    <row r="3" spans="1:10" ht="14.25">
      <c r="A3" s="1" t="s">
        <v>457</v>
      </c>
      <c r="B3" s="1" t="s">
        <v>458</v>
      </c>
      <c r="C3" s="1" t="s">
        <v>18</v>
      </c>
      <c r="D3" s="2" t="s">
        <v>459</v>
      </c>
      <c r="E3" s="1">
        <v>82.7</v>
      </c>
      <c r="F3" s="3">
        <f t="shared" si="0"/>
        <v>41.35</v>
      </c>
      <c r="G3" s="4">
        <v>82.33</v>
      </c>
      <c r="H3" s="3">
        <f t="shared" si="1"/>
        <v>41.165</v>
      </c>
      <c r="I3" s="3">
        <f t="shared" si="2"/>
        <v>82.515</v>
      </c>
      <c r="J3" s="1">
        <v>3</v>
      </c>
    </row>
    <row r="5" spans="1:10" ht="14.25">
      <c r="A5" s="1" t="s">
        <v>125</v>
      </c>
      <c r="B5" s="1" t="s">
        <v>124</v>
      </c>
      <c r="C5" s="1" t="s">
        <v>18</v>
      </c>
      <c r="D5" s="2" t="s">
        <v>460</v>
      </c>
      <c r="E5" s="1">
        <v>74.97</v>
      </c>
      <c r="F5" s="3">
        <f t="shared" si="0"/>
        <v>37.485</v>
      </c>
      <c r="G5" s="4">
        <v>88.67</v>
      </c>
      <c r="H5" s="3">
        <f t="shared" si="1"/>
        <v>44.335</v>
      </c>
      <c r="I5" s="3">
        <f t="shared" si="2"/>
        <v>81.82</v>
      </c>
      <c r="J5" s="1">
        <v>1</v>
      </c>
    </row>
    <row r="6" spans="1:10" ht="14.25">
      <c r="A6" s="1" t="s">
        <v>461</v>
      </c>
      <c r="B6" s="1" t="s">
        <v>462</v>
      </c>
      <c r="C6" s="1" t="s">
        <v>18</v>
      </c>
      <c r="D6" s="2" t="s">
        <v>463</v>
      </c>
      <c r="E6" s="1">
        <v>74.97</v>
      </c>
      <c r="F6" s="3">
        <f t="shared" si="0"/>
        <v>37.485</v>
      </c>
      <c r="G6" s="4">
        <v>87.33</v>
      </c>
      <c r="H6" s="3">
        <f t="shared" si="1"/>
        <v>43.665</v>
      </c>
      <c r="I6" s="3">
        <f t="shared" si="2"/>
        <v>81.15</v>
      </c>
      <c r="J6" s="1">
        <v>2</v>
      </c>
    </row>
    <row r="7" spans="1:10" ht="14.25">
      <c r="A7" s="1" t="s">
        <v>464</v>
      </c>
      <c r="B7" s="1" t="s">
        <v>465</v>
      </c>
      <c r="C7" s="1" t="s">
        <v>18</v>
      </c>
      <c r="D7" s="2" t="s">
        <v>466</v>
      </c>
      <c r="E7" s="1">
        <v>72.8</v>
      </c>
      <c r="F7" s="3">
        <f t="shared" si="0"/>
        <v>36.4</v>
      </c>
      <c r="G7" s="4">
        <v>85.33</v>
      </c>
      <c r="H7" s="3">
        <f t="shared" si="1"/>
        <v>42.665</v>
      </c>
      <c r="I7" s="3">
        <f t="shared" si="2"/>
        <v>79.065</v>
      </c>
      <c r="J7" s="1">
        <v>3</v>
      </c>
    </row>
    <row r="9" spans="1:10" ht="14.25">
      <c r="A9" s="1" t="s">
        <v>142</v>
      </c>
      <c r="B9" s="1" t="s">
        <v>141</v>
      </c>
      <c r="C9" s="1" t="s">
        <v>18</v>
      </c>
      <c r="D9" s="2" t="s">
        <v>467</v>
      </c>
      <c r="E9" s="1">
        <v>78.7</v>
      </c>
      <c r="F9" s="3">
        <f>E9*0.5</f>
        <v>39.35</v>
      </c>
      <c r="G9" s="4">
        <v>90.33</v>
      </c>
      <c r="H9" s="3">
        <f>G9*0.5</f>
        <v>45.165</v>
      </c>
      <c r="I9" s="3">
        <f>F9+H9</f>
        <v>84.515</v>
      </c>
      <c r="J9" s="1">
        <v>1</v>
      </c>
    </row>
    <row r="10" spans="1:10" ht="14.25">
      <c r="A10" s="1" t="s">
        <v>468</v>
      </c>
      <c r="B10" s="1" t="s">
        <v>469</v>
      </c>
      <c r="C10" s="1" t="s">
        <v>18</v>
      </c>
      <c r="D10" s="2" t="s">
        <v>470</v>
      </c>
      <c r="E10" s="1">
        <v>80.2</v>
      </c>
      <c r="F10" s="3">
        <f>E10*0.5</f>
        <v>40.1</v>
      </c>
      <c r="G10" s="4">
        <v>87.67</v>
      </c>
      <c r="H10" s="3">
        <f>G10*0.5</f>
        <v>43.835</v>
      </c>
      <c r="I10" s="3">
        <f>F10+H10</f>
        <v>83.935</v>
      </c>
      <c r="J10" s="1">
        <v>2</v>
      </c>
    </row>
    <row r="11" spans="1:10" ht="14.25">
      <c r="A11" s="1" t="s">
        <v>471</v>
      </c>
      <c r="B11" s="1" t="s">
        <v>472</v>
      </c>
      <c r="C11" s="1" t="s">
        <v>18</v>
      </c>
      <c r="D11" s="2" t="s">
        <v>473</v>
      </c>
      <c r="E11" s="1">
        <v>75.4</v>
      </c>
      <c r="F11" s="3">
        <f>E11*0.5</f>
        <v>37.7</v>
      </c>
      <c r="G11" s="4">
        <v>87.33</v>
      </c>
      <c r="H11" s="3">
        <f>G11*0.5</f>
        <v>43.665</v>
      </c>
      <c r="I11" s="3">
        <f>F11+H11</f>
        <v>81.36500000000001</v>
      </c>
      <c r="J11" s="1">
        <v>3</v>
      </c>
    </row>
    <row r="13" spans="1:10" ht="14.25">
      <c r="A13" s="1" t="s">
        <v>178</v>
      </c>
      <c r="B13" s="1" t="s">
        <v>177</v>
      </c>
      <c r="C13" s="1" t="s">
        <v>18</v>
      </c>
      <c r="D13" s="2" t="s">
        <v>474</v>
      </c>
      <c r="E13" s="1">
        <v>74.2</v>
      </c>
      <c r="F13" s="3">
        <f>E13*0.5</f>
        <v>37.1</v>
      </c>
      <c r="G13" s="4">
        <v>90.67</v>
      </c>
      <c r="H13" s="3">
        <f>G13*0.5</f>
        <v>45.335</v>
      </c>
      <c r="I13" s="3">
        <f>F13+H13</f>
        <v>82.435</v>
      </c>
      <c r="J13" s="1">
        <v>1</v>
      </c>
    </row>
    <row r="14" spans="1:10" ht="14.25">
      <c r="A14" s="1" t="s">
        <v>475</v>
      </c>
      <c r="B14" s="1" t="s">
        <v>476</v>
      </c>
      <c r="C14" s="1" t="s">
        <v>18</v>
      </c>
      <c r="D14" s="2" t="s">
        <v>477</v>
      </c>
      <c r="E14" s="1">
        <v>72.7</v>
      </c>
      <c r="F14" s="3">
        <f>E14*0.5</f>
        <v>36.35</v>
      </c>
      <c r="G14" s="4">
        <v>87.33</v>
      </c>
      <c r="H14" s="3">
        <f>G14*0.5</f>
        <v>43.665</v>
      </c>
      <c r="I14" s="3">
        <f>F14+H14</f>
        <v>80.015</v>
      </c>
      <c r="J14" s="1">
        <v>2</v>
      </c>
    </row>
    <row r="15" spans="1:10" ht="14.25">
      <c r="A15" s="1" t="s">
        <v>478</v>
      </c>
      <c r="B15" s="1" t="s">
        <v>479</v>
      </c>
      <c r="C15" s="1" t="s">
        <v>18</v>
      </c>
      <c r="D15" s="2" t="s">
        <v>480</v>
      </c>
      <c r="E15" s="1">
        <v>71.3</v>
      </c>
      <c r="F15" s="3">
        <f>E15*0.5</f>
        <v>35.65</v>
      </c>
      <c r="G15" s="4">
        <v>88</v>
      </c>
      <c r="H15" s="3">
        <f>G15*0.5</f>
        <v>44</v>
      </c>
      <c r="I15" s="3">
        <f>F15+H15</f>
        <v>79.65</v>
      </c>
      <c r="J15" s="1">
        <v>3</v>
      </c>
    </row>
    <row r="17" spans="1:10" ht="14.25">
      <c r="A17" s="1" t="s">
        <v>209</v>
      </c>
      <c r="B17" s="1" t="s">
        <v>208</v>
      </c>
      <c r="C17" s="1" t="s">
        <v>18</v>
      </c>
      <c r="D17" s="2" t="s">
        <v>481</v>
      </c>
      <c r="E17" s="1">
        <v>78.7</v>
      </c>
      <c r="F17" s="3">
        <f>E17*0.5</f>
        <v>39.35</v>
      </c>
      <c r="G17" s="4">
        <v>83.77</v>
      </c>
      <c r="H17" s="3">
        <f>G17*0.5</f>
        <v>41.885</v>
      </c>
      <c r="I17" s="3">
        <f>F17+H17</f>
        <v>81.235</v>
      </c>
      <c r="J17" s="1">
        <v>1</v>
      </c>
    </row>
    <row r="18" spans="1:10" ht="14.25">
      <c r="A18" s="1" t="s">
        <v>482</v>
      </c>
      <c r="B18" s="1" t="s">
        <v>483</v>
      </c>
      <c r="C18" s="1" t="s">
        <v>18</v>
      </c>
      <c r="D18" s="2" t="s">
        <v>484</v>
      </c>
      <c r="E18" s="1">
        <v>75</v>
      </c>
      <c r="F18" s="3">
        <f>E18*0.5</f>
        <v>37.5</v>
      </c>
      <c r="G18" s="4">
        <v>80.5</v>
      </c>
      <c r="H18" s="3">
        <f>G18*0.5</f>
        <v>40.25</v>
      </c>
      <c r="I18" s="3">
        <f>F18+H18</f>
        <v>77.75</v>
      </c>
      <c r="J18" s="1">
        <v>2</v>
      </c>
    </row>
    <row r="19" spans="1:10" ht="14.25">
      <c r="A19" s="1" t="s">
        <v>485</v>
      </c>
      <c r="B19" s="1" t="s">
        <v>486</v>
      </c>
      <c r="C19" s="1" t="s">
        <v>18</v>
      </c>
      <c r="D19" s="2" t="s">
        <v>487</v>
      </c>
      <c r="E19" s="1">
        <v>76.7</v>
      </c>
      <c r="F19" s="3">
        <f>E19*0.5</f>
        <v>38.35</v>
      </c>
      <c r="G19" s="4">
        <v>75.9</v>
      </c>
      <c r="H19" s="3">
        <f>G19*0.5</f>
        <v>37.95</v>
      </c>
      <c r="I19" s="3">
        <f>F19+H19</f>
        <v>76.30000000000001</v>
      </c>
      <c r="J19" s="1">
        <v>3</v>
      </c>
    </row>
    <row r="21" spans="1:10" ht="14.25">
      <c r="A21" s="1" t="s">
        <v>222</v>
      </c>
      <c r="B21" s="1" t="s">
        <v>221</v>
      </c>
      <c r="C21" s="1" t="s">
        <v>18</v>
      </c>
      <c r="D21" s="2" t="s">
        <v>488</v>
      </c>
      <c r="E21" s="1">
        <v>81.1</v>
      </c>
      <c r="F21" s="3">
        <f>E21*0.5</f>
        <v>40.55</v>
      </c>
      <c r="G21" s="4">
        <v>82.63</v>
      </c>
      <c r="H21" s="3">
        <f>G21*0.5</f>
        <v>41.315</v>
      </c>
      <c r="I21" s="3">
        <f>F21+H21</f>
        <v>81.865</v>
      </c>
      <c r="J21" s="1">
        <v>1</v>
      </c>
    </row>
    <row r="22" spans="1:10" ht="14.25">
      <c r="A22" s="1" t="s">
        <v>489</v>
      </c>
      <c r="B22" s="1" t="s">
        <v>490</v>
      </c>
      <c r="C22" s="1" t="s">
        <v>18</v>
      </c>
      <c r="D22" s="2" t="s">
        <v>491</v>
      </c>
      <c r="E22" s="1">
        <v>77.4</v>
      </c>
      <c r="F22" s="3">
        <f>E22*0.5</f>
        <v>38.7</v>
      </c>
      <c r="G22" s="4">
        <v>83.87</v>
      </c>
      <c r="H22" s="3">
        <f>G22*0.5</f>
        <v>41.935</v>
      </c>
      <c r="I22" s="3">
        <f>F22+H22</f>
        <v>80.635</v>
      </c>
      <c r="J22" s="1">
        <v>2</v>
      </c>
    </row>
    <row r="23" spans="1:10" ht="14.25">
      <c r="A23" s="1" t="s">
        <v>492</v>
      </c>
      <c r="B23" s="1" t="s">
        <v>493</v>
      </c>
      <c r="C23" s="1" t="s">
        <v>18</v>
      </c>
      <c r="D23" s="2" t="s">
        <v>494</v>
      </c>
      <c r="E23" s="1">
        <v>76.5</v>
      </c>
      <c r="F23" s="3">
        <f>E23*0.5</f>
        <v>38.25</v>
      </c>
      <c r="G23" s="4">
        <v>84</v>
      </c>
      <c r="H23" s="3">
        <f>G23*0.5</f>
        <v>42</v>
      </c>
      <c r="I23" s="3">
        <f>F23+H23</f>
        <v>80.25</v>
      </c>
      <c r="J23" s="1">
        <v>3</v>
      </c>
    </row>
    <row r="25" spans="1:10" ht="14.25">
      <c r="A25" s="1" t="s">
        <v>285</v>
      </c>
      <c r="B25" s="1" t="s">
        <v>284</v>
      </c>
      <c r="C25" s="1" t="s">
        <v>18</v>
      </c>
      <c r="D25" s="2" t="s">
        <v>495</v>
      </c>
      <c r="E25" s="1">
        <v>72.8</v>
      </c>
      <c r="F25" s="3">
        <f>E25*0.5</f>
        <v>36.4</v>
      </c>
      <c r="G25" s="4">
        <v>83.63</v>
      </c>
      <c r="H25" s="3">
        <f>G25*0.5</f>
        <v>41.815</v>
      </c>
      <c r="I25" s="3">
        <f>F25+H25</f>
        <v>78.215</v>
      </c>
      <c r="J25" s="1">
        <v>1</v>
      </c>
    </row>
    <row r="26" spans="1:10" ht="14.25">
      <c r="A26" s="1" t="s">
        <v>496</v>
      </c>
      <c r="B26" s="1" t="s">
        <v>497</v>
      </c>
      <c r="C26" s="1" t="s">
        <v>18</v>
      </c>
      <c r="D26" s="2" t="s">
        <v>498</v>
      </c>
      <c r="E26" s="1">
        <v>72.7</v>
      </c>
      <c r="F26" s="3">
        <f>E26*0.5</f>
        <v>36.35</v>
      </c>
      <c r="G26" s="4">
        <v>82.33</v>
      </c>
      <c r="H26" s="3">
        <f>G26*0.5</f>
        <v>41.165</v>
      </c>
      <c r="I26" s="3">
        <f>F26+H26</f>
        <v>77.515</v>
      </c>
      <c r="J26" s="1">
        <v>2</v>
      </c>
    </row>
    <row r="27" spans="1:10" ht="14.25">
      <c r="A27" s="1" t="s">
        <v>499</v>
      </c>
      <c r="B27" s="1" t="s">
        <v>500</v>
      </c>
      <c r="C27" s="1" t="s">
        <v>18</v>
      </c>
      <c r="D27" s="2" t="s">
        <v>501</v>
      </c>
      <c r="E27" s="1">
        <v>67.2</v>
      </c>
      <c r="F27" s="3">
        <f>E27*0.5</f>
        <v>33.6</v>
      </c>
      <c r="G27" s="4">
        <v>82.53</v>
      </c>
      <c r="H27" s="3">
        <f>G27*0.5</f>
        <v>41.265</v>
      </c>
      <c r="I27" s="3">
        <f>F27+H27</f>
        <v>74.86500000000001</v>
      </c>
      <c r="J27" s="1">
        <v>3</v>
      </c>
    </row>
    <row r="29" spans="1:10" ht="14.25">
      <c r="A29" s="1" t="s">
        <v>502</v>
      </c>
      <c r="B29" s="1" t="s">
        <v>503</v>
      </c>
      <c r="C29" s="1" t="s">
        <v>18</v>
      </c>
      <c r="D29" s="2" t="s">
        <v>504</v>
      </c>
      <c r="E29" s="1">
        <v>78.6</v>
      </c>
      <c r="F29" s="3">
        <f>E29*0.5</f>
        <v>39.3</v>
      </c>
      <c r="G29" s="4">
        <v>83.97</v>
      </c>
      <c r="H29" s="3">
        <f>G29*0.5</f>
        <v>41.985</v>
      </c>
      <c r="I29" s="3">
        <f>F29+H29</f>
        <v>81.285</v>
      </c>
      <c r="J29" s="1">
        <v>1</v>
      </c>
    </row>
    <row r="30" spans="1:10" ht="14.25">
      <c r="A30" s="1" t="s">
        <v>343</v>
      </c>
      <c r="B30" s="1" t="s">
        <v>342</v>
      </c>
      <c r="C30" s="1" t="s">
        <v>18</v>
      </c>
      <c r="D30" s="2" t="s">
        <v>505</v>
      </c>
      <c r="E30" s="1">
        <v>78</v>
      </c>
      <c r="F30" s="3">
        <f>E30*0.5</f>
        <v>39</v>
      </c>
      <c r="G30" s="4">
        <v>83.37</v>
      </c>
      <c r="H30" s="3">
        <f>G30*0.5</f>
        <v>41.685</v>
      </c>
      <c r="I30" s="3">
        <f>F30+H30</f>
        <v>80.685</v>
      </c>
      <c r="J30" s="1">
        <v>2</v>
      </c>
    </row>
    <row r="31" spans="1:10" ht="14.25">
      <c r="A31" s="1" t="s">
        <v>506</v>
      </c>
      <c r="B31" s="1" t="s">
        <v>507</v>
      </c>
      <c r="C31" s="1" t="s">
        <v>18</v>
      </c>
      <c r="D31" s="2" t="s">
        <v>508</v>
      </c>
      <c r="E31" s="1">
        <v>71.3</v>
      </c>
      <c r="F31" s="3">
        <f>E31*0.5</f>
        <v>35.65</v>
      </c>
      <c r="G31" s="4">
        <v>83.33</v>
      </c>
      <c r="H31" s="3">
        <f>G31*0.5</f>
        <v>41.665</v>
      </c>
      <c r="I31" s="3">
        <f>F31+H31</f>
        <v>77.315</v>
      </c>
      <c r="J31" s="1">
        <v>3</v>
      </c>
    </row>
    <row r="33" spans="1:10" ht="14.25">
      <c r="A33" s="1" t="s">
        <v>419</v>
      </c>
      <c r="B33" s="1" t="s">
        <v>418</v>
      </c>
      <c r="C33" s="1" t="s">
        <v>18</v>
      </c>
      <c r="D33" s="2" t="s">
        <v>509</v>
      </c>
      <c r="E33" s="1">
        <v>64.2</v>
      </c>
      <c r="F33" s="3">
        <f>E33*0.5</f>
        <v>32.1</v>
      </c>
      <c r="G33" s="4">
        <v>88.3</v>
      </c>
      <c r="H33" s="3">
        <f>G33*0.5</f>
        <v>44.15</v>
      </c>
      <c r="I33" s="3">
        <f>F33+H33</f>
        <v>76.25</v>
      </c>
      <c r="J33" s="1">
        <v>1</v>
      </c>
    </row>
    <row r="34" spans="1:10" ht="14.25">
      <c r="A34" s="1" t="s">
        <v>510</v>
      </c>
      <c r="B34" s="1" t="s">
        <v>511</v>
      </c>
      <c r="C34" s="1" t="s">
        <v>18</v>
      </c>
      <c r="D34" s="2" t="s">
        <v>512</v>
      </c>
      <c r="E34" s="1">
        <v>65.5</v>
      </c>
      <c r="F34" s="3">
        <f>E34*0.5</f>
        <v>32.75</v>
      </c>
      <c r="G34" s="4">
        <v>83.6</v>
      </c>
      <c r="H34" s="3">
        <f>G34*0.5</f>
        <v>41.8</v>
      </c>
      <c r="I34" s="3">
        <f>F34+H34</f>
        <v>74.55</v>
      </c>
      <c r="J34" s="1">
        <v>2</v>
      </c>
    </row>
    <row r="35" spans="1:10" ht="14.25">
      <c r="A35" s="1" t="s">
        <v>513</v>
      </c>
      <c r="B35" s="1" t="s">
        <v>514</v>
      </c>
      <c r="C35" s="1" t="s">
        <v>18</v>
      </c>
      <c r="D35" s="2" t="s">
        <v>515</v>
      </c>
      <c r="E35" s="1">
        <v>59.2</v>
      </c>
      <c r="F35" s="3">
        <f>E35*0.5</f>
        <v>29.6</v>
      </c>
      <c r="G35" s="4">
        <v>81.8</v>
      </c>
      <c r="H35" s="3">
        <f>G35*0.5</f>
        <v>40.9</v>
      </c>
      <c r="I35" s="3">
        <f>F35+H35</f>
        <v>70.5</v>
      </c>
      <c r="J35" s="1">
        <v>3</v>
      </c>
    </row>
    <row r="37" spans="1:10" ht="14.25">
      <c r="A37" s="1" t="s">
        <v>439</v>
      </c>
      <c r="B37" s="1" t="s">
        <v>438</v>
      </c>
      <c r="C37" s="1" t="s">
        <v>18</v>
      </c>
      <c r="D37" s="2" t="s">
        <v>516</v>
      </c>
      <c r="E37" s="1">
        <v>70.2</v>
      </c>
      <c r="F37" s="3">
        <f>E37*0.5</f>
        <v>35.1</v>
      </c>
      <c r="G37" s="4">
        <v>83.63</v>
      </c>
      <c r="H37" s="3">
        <f>G37*0.5</f>
        <v>41.815</v>
      </c>
      <c r="I37" s="3">
        <f>F37+H37</f>
        <v>76.91499999999999</v>
      </c>
      <c r="J37" s="1">
        <v>1</v>
      </c>
    </row>
    <row r="38" spans="1:10" ht="14.25">
      <c r="A38" s="1" t="s">
        <v>517</v>
      </c>
      <c r="B38" s="1" t="s">
        <v>518</v>
      </c>
      <c r="C38" s="1" t="s">
        <v>18</v>
      </c>
      <c r="D38" s="2" t="s">
        <v>519</v>
      </c>
      <c r="E38" s="1">
        <v>70.8</v>
      </c>
      <c r="F38" s="3">
        <f>E38*0.5</f>
        <v>35.4</v>
      </c>
      <c r="G38" s="4">
        <v>82.93</v>
      </c>
      <c r="H38" s="3">
        <f>G38*0.5</f>
        <v>41.465</v>
      </c>
      <c r="I38" s="3">
        <f>F38+H38</f>
        <v>76.86500000000001</v>
      </c>
      <c r="J38" s="1">
        <v>2</v>
      </c>
    </row>
    <row r="39" spans="1:10" ht="14.25">
      <c r="A39" s="1" t="s">
        <v>520</v>
      </c>
      <c r="B39" s="1" t="s">
        <v>521</v>
      </c>
      <c r="C39" s="1" t="s">
        <v>18</v>
      </c>
      <c r="D39" s="2" t="s">
        <v>522</v>
      </c>
      <c r="E39" s="1">
        <v>66.4</v>
      </c>
      <c r="F39" s="3">
        <f>E39*0.5</f>
        <v>33.2</v>
      </c>
      <c r="G39" s="4">
        <v>78.67</v>
      </c>
      <c r="H39" s="3">
        <f>G39*0.5</f>
        <v>39.335</v>
      </c>
      <c r="I39" s="3">
        <f>F39+H39</f>
        <v>72.535</v>
      </c>
      <c r="J39" s="1">
        <v>3</v>
      </c>
    </row>
    <row r="41" spans="1:10" ht="14.25">
      <c r="A41" s="1" t="s">
        <v>449</v>
      </c>
      <c r="B41" s="1" t="s">
        <v>448</v>
      </c>
      <c r="C41" s="1" t="s">
        <v>84</v>
      </c>
      <c r="D41" s="2" t="s">
        <v>523</v>
      </c>
      <c r="E41" s="1">
        <v>70.4</v>
      </c>
      <c r="F41" s="3">
        <f>E41*0.5</f>
        <v>35.2</v>
      </c>
      <c r="G41" s="4">
        <v>88.17</v>
      </c>
      <c r="H41" s="3">
        <f>G41*0.5</f>
        <v>44.085</v>
      </c>
      <c r="I41" s="3">
        <f>F41+H41</f>
        <v>79.285</v>
      </c>
      <c r="J41" s="1">
        <v>1</v>
      </c>
    </row>
    <row r="42" spans="1:10" ht="14.25">
      <c r="A42" s="1" t="s">
        <v>524</v>
      </c>
      <c r="B42" s="1" t="s">
        <v>525</v>
      </c>
      <c r="C42" s="1" t="s">
        <v>18</v>
      </c>
      <c r="D42" s="2" t="s">
        <v>526</v>
      </c>
      <c r="E42" s="1">
        <v>73</v>
      </c>
      <c r="F42" s="3">
        <f>E42*0.5</f>
        <v>36.5</v>
      </c>
      <c r="G42" s="4">
        <v>83.2</v>
      </c>
      <c r="H42" s="3">
        <f>G42*0.5</f>
        <v>41.6</v>
      </c>
      <c r="I42" s="3">
        <f>F42+H42</f>
        <v>78.1</v>
      </c>
      <c r="J42" s="1">
        <v>2</v>
      </c>
    </row>
    <row r="43" spans="1:10" ht="14.25">
      <c r="A43" s="1" t="s">
        <v>527</v>
      </c>
      <c r="B43" s="1" t="s">
        <v>528</v>
      </c>
      <c r="C43" s="1" t="s">
        <v>18</v>
      </c>
      <c r="D43" s="2" t="s">
        <v>529</v>
      </c>
      <c r="E43" s="1">
        <v>68.1</v>
      </c>
      <c r="F43" s="3">
        <f>E43*0.5</f>
        <v>34.05</v>
      </c>
      <c r="G43" s="4">
        <v>82.2</v>
      </c>
      <c r="H43" s="3">
        <f>G43*0.5</f>
        <v>41.1</v>
      </c>
      <c r="I43" s="3">
        <f>F43+H43</f>
        <v>75.15</v>
      </c>
      <c r="J43" s="1">
        <v>3</v>
      </c>
    </row>
    <row r="45" spans="1:10" ht="14.25">
      <c r="A45" s="1" t="s">
        <v>225</v>
      </c>
      <c r="B45" s="1" t="s">
        <v>224</v>
      </c>
      <c r="C45" s="1" t="s">
        <v>18</v>
      </c>
      <c r="D45" s="2" t="s">
        <v>530</v>
      </c>
      <c r="E45" s="1">
        <v>81.9</v>
      </c>
      <c r="F45" s="3">
        <f>E45*0.5</f>
        <v>40.95</v>
      </c>
      <c r="G45" s="4">
        <v>88.2</v>
      </c>
      <c r="H45" s="3">
        <f>G45*0.5</f>
        <v>44.1</v>
      </c>
      <c r="I45" s="3">
        <f>F45+H45</f>
        <v>85.05000000000001</v>
      </c>
      <c r="J45" s="1">
        <v>1</v>
      </c>
    </row>
    <row r="46" spans="1:10" ht="14.25">
      <c r="A46" s="1" t="s">
        <v>531</v>
      </c>
      <c r="B46" s="1" t="s">
        <v>532</v>
      </c>
      <c r="C46" s="1" t="s">
        <v>18</v>
      </c>
      <c r="D46" s="2" t="s">
        <v>533</v>
      </c>
      <c r="E46" s="1">
        <v>82.7</v>
      </c>
      <c r="F46" s="3">
        <f>E46*0.5</f>
        <v>41.35</v>
      </c>
      <c r="G46" s="4">
        <v>81.7</v>
      </c>
      <c r="H46" s="3">
        <f>G46*0.5</f>
        <v>40.85</v>
      </c>
      <c r="I46" s="3">
        <f>F46+H46</f>
        <v>82.2</v>
      </c>
      <c r="J46" s="1">
        <v>2</v>
      </c>
    </row>
    <row r="47" spans="1:10" ht="14.25">
      <c r="A47" s="1" t="s">
        <v>534</v>
      </c>
      <c r="B47" s="1" t="s">
        <v>535</v>
      </c>
      <c r="C47" s="1" t="s">
        <v>18</v>
      </c>
      <c r="D47" s="2" t="s">
        <v>536</v>
      </c>
      <c r="E47" s="1">
        <v>80.8</v>
      </c>
      <c r="F47" s="3">
        <f>E47*0.5</f>
        <v>40.4</v>
      </c>
      <c r="G47" s="4">
        <v>81.2</v>
      </c>
      <c r="H47" s="3">
        <f>G47*0.5</f>
        <v>40.6</v>
      </c>
      <c r="I47" s="3">
        <f>F47+H47</f>
        <v>81</v>
      </c>
      <c r="J47" s="1">
        <v>3</v>
      </c>
    </row>
    <row r="48" spans="1:10" ht="14.25">
      <c r="A48" s="1" t="s">
        <v>537</v>
      </c>
      <c r="B48" s="1" t="s">
        <v>538</v>
      </c>
      <c r="C48" s="1" t="s">
        <v>18</v>
      </c>
      <c r="D48" s="2" t="s">
        <v>539</v>
      </c>
      <c r="E48" s="1">
        <v>81.8</v>
      </c>
      <c r="F48" s="3">
        <f>E48*0.5</f>
        <v>40.9</v>
      </c>
      <c r="G48" s="4">
        <v>79.23</v>
      </c>
      <c r="H48" s="3">
        <f>G48*0.5</f>
        <v>39.615</v>
      </c>
      <c r="I48" s="3">
        <f>F48+H48</f>
        <v>80.515</v>
      </c>
      <c r="J48" s="1">
        <v>4</v>
      </c>
    </row>
    <row r="50" spans="1:10" ht="14.25">
      <c r="A50" s="1" t="s">
        <v>288</v>
      </c>
      <c r="B50" s="1" t="s">
        <v>287</v>
      </c>
      <c r="C50" s="1" t="s">
        <v>18</v>
      </c>
      <c r="D50" s="2" t="s">
        <v>540</v>
      </c>
      <c r="E50" s="1">
        <v>80.7</v>
      </c>
      <c r="F50" s="3">
        <f>E50*0.5</f>
        <v>40.35</v>
      </c>
      <c r="G50" s="4">
        <v>89.53</v>
      </c>
      <c r="H50" s="3">
        <f>G50*0.5</f>
        <v>44.765</v>
      </c>
      <c r="I50" s="3">
        <f>F50+H50</f>
        <v>85.11500000000001</v>
      </c>
      <c r="J50" s="1">
        <v>1</v>
      </c>
    </row>
    <row r="51" spans="1:10" ht="14.25">
      <c r="A51" s="1" t="s">
        <v>541</v>
      </c>
      <c r="B51" s="1" t="s">
        <v>542</v>
      </c>
      <c r="C51" s="1" t="s">
        <v>18</v>
      </c>
      <c r="D51" s="2" t="s">
        <v>543</v>
      </c>
      <c r="E51" s="1">
        <v>76.6</v>
      </c>
      <c r="F51" s="3">
        <f>E51*0.5</f>
        <v>38.3</v>
      </c>
      <c r="G51" s="4">
        <v>88.07</v>
      </c>
      <c r="H51" s="3">
        <f>G51*0.5</f>
        <v>44.035</v>
      </c>
      <c r="I51" s="3">
        <f>F51+H51</f>
        <v>82.335</v>
      </c>
      <c r="J51" s="1">
        <v>2</v>
      </c>
    </row>
    <row r="52" spans="1:10" ht="14.25">
      <c r="A52" s="1" t="s">
        <v>544</v>
      </c>
      <c r="B52" s="1" t="s">
        <v>545</v>
      </c>
      <c r="C52" s="1" t="s">
        <v>18</v>
      </c>
      <c r="D52" s="2" t="s">
        <v>546</v>
      </c>
      <c r="E52" s="1">
        <v>74.7</v>
      </c>
      <c r="F52" s="3">
        <f>E52*0.5</f>
        <v>37.35</v>
      </c>
      <c r="G52" s="4">
        <v>80.37</v>
      </c>
      <c r="H52" s="3">
        <f>G52*0.5</f>
        <v>40.185</v>
      </c>
      <c r="I52" s="3">
        <f>F52+H52</f>
        <v>77.535</v>
      </c>
      <c r="J52" s="1">
        <v>3</v>
      </c>
    </row>
    <row r="54" spans="1:10" ht="14.25">
      <c r="A54" s="1" t="s">
        <v>322</v>
      </c>
      <c r="B54" s="1" t="s">
        <v>321</v>
      </c>
      <c r="C54" s="1" t="s">
        <v>18</v>
      </c>
      <c r="D54" s="2" t="s">
        <v>547</v>
      </c>
      <c r="E54" s="1">
        <v>77</v>
      </c>
      <c r="F54" s="3">
        <f>E54*0.5</f>
        <v>38.5</v>
      </c>
      <c r="G54" s="4">
        <v>85.43</v>
      </c>
      <c r="H54" s="3">
        <f>G54*0.5</f>
        <v>42.715</v>
      </c>
      <c r="I54" s="3">
        <f>F54+H54</f>
        <v>81.215</v>
      </c>
      <c r="J54" s="1">
        <v>1</v>
      </c>
    </row>
    <row r="55" spans="1:10" ht="14.25">
      <c r="A55" s="1" t="s">
        <v>548</v>
      </c>
      <c r="B55" s="1" t="s">
        <v>549</v>
      </c>
      <c r="C55" s="1" t="s">
        <v>18</v>
      </c>
      <c r="D55" s="2" t="s">
        <v>550</v>
      </c>
      <c r="E55" s="1">
        <v>76.3</v>
      </c>
      <c r="F55" s="3">
        <f>E55*0.5</f>
        <v>38.15</v>
      </c>
      <c r="G55" s="4">
        <v>76.4</v>
      </c>
      <c r="H55" s="3">
        <f>G55*0.5</f>
        <v>38.2</v>
      </c>
      <c r="I55" s="3">
        <f>F55+H55</f>
        <v>76.35</v>
      </c>
      <c r="J55" s="1">
        <v>2</v>
      </c>
    </row>
    <row r="56" spans="1:10" ht="14.25">
      <c r="A56" s="1" t="s">
        <v>551</v>
      </c>
      <c r="B56" s="1" t="s">
        <v>552</v>
      </c>
      <c r="C56" s="1" t="s">
        <v>18</v>
      </c>
      <c r="D56" s="2" t="s">
        <v>553</v>
      </c>
      <c r="E56" s="1">
        <v>73</v>
      </c>
      <c r="F56" s="3">
        <f>E56*0.5</f>
        <v>36.5</v>
      </c>
      <c r="G56" s="4">
        <v>79.3</v>
      </c>
      <c r="H56" s="3">
        <f>G56*0.5</f>
        <v>39.65</v>
      </c>
      <c r="I56" s="3">
        <f>F56+H56</f>
        <v>76.15</v>
      </c>
      <c r="J56" s="1">
        <v>3</v>
      </c>
    </row>
    <row r="58" spans="1:10" ht="14.25">
      <c r="A58" s="1" t="s">
        <v>354</v>
      </c>
      <c r="B58" s="1" t="s">
        <v>353</v>
      </c>
      <c r="C58" s="1" t="s">
        <v>18</v>
      </c>
      <c r="D58" s="2" t="s">
        <v>554</v>
      </c>
      <c r="E58" s="1">
        <v>76.2</v>
      </c>
      <c r="F58" s="3">
        <f aca="true" t="shared" si="3" ref="F58:F63">E58*0.5</f>
        <v>38.1</v>
      </c>
      <c r="G58" s="4">
        <v>88.43</v>
      </c>
      <c r="H58" s="3">
        <f aca="true" t="shared" si="4" ref="H58:H63">G58*0.5</f>
        <v>44.215</v>
      </c>
      <c r="I58" s="3">
        <f aca="true" t="shared" si="5" ref="I58:I63">F58+H58</f>
        <v>82.315</v>
      </c>
      <c r="J58" s="1">
        <v>1</v>
      </c>
    </row>
    <row r="59" spans="1:10" ht="14.25">
      <c r="A59" s="1" t="s">
        <v>352</v>
      </c>
      <c r="B59" s="1" t="s">
        <v>351</v>
      </c>
      <c r="C59" s="1" t="s">
        <v>18</v>
      </c>
      <c r="D59" s="2" t="s">
        <v>555</v>
      </c>
      <c r="E59" s="1">
        <v>79.4</v>
      </c>
      <c r="F59" s="3">
        <f t="shared" si="3"/>
        <v>39.7</v>
      </c>
      <c r="G59" s="4">
        <v>83.5</v>
      </c>
      <c r="H59" s="3">
        <f t="shared" si="4"/>
        <v>41.75</v>
      </c>
      <c r="I59" s="3">
        <f t="shared" si="5"/>
        <v>81.45</v>
      </c>
      <c r="J59" s="1">
        <v>2</v>
      </c>
    </row>
    <row r="60" spans="1:10" ht="14.25">
      <c r="A60" s="1" t="s">
        <v>556</v>
      </c>
      <c r="B60" s="1" t="s">
        <v>557</v>
      </c>
      <c r="C60" s="1" t="s">
        <v>18</v>
      </c>
      <c r="D60" s="2" t="s">
        <v>558</v>
      </c>
      <c r="E60" s="1">
        <v>77.4</v>
      </c>
      <c r="F60" s="3">
        <f t="shared" si="3"/>
        <v>38.7</v>
      </c>
      <c r="G60" s="4">
        <v>84.83</v>
      </c>
      <c r="H60" s="3">
        <f t="shared" si="4"/>
        <v>42.415</v>
      </c>
      <c r="I60" s="3">
        <f t="shared" si="5"/>
        <v>81.11500000000001</v>
      </c>
      <c r="J60" s="1">
        <v>3</v>
      </c>
    </row>
    <row r="61" spans="1:10" ht="14.25">
      <c r="A61" s="1" t="s">
        <v>559</v>
      </c>
      <c r="B61" s="1" t="s">
        <v>560</v>
      </c>
      <c r="C61" s="1" t="s">
        <v>18</v>
      </c>
      <c r="D61" s="2" t="s">
        <v>561</v>
      </c>
      <c r="E61" s="1">
        <v>74.2</v>
      </c>
      <c r="F61" s="3">
        <f t="shared" si="3"/>
        <v>37.1</v>
      </c>
      <c r="G61" s="4">
        <v>87.07</v>
      </c>
      <c r="H61" s="3">
        <f t="shared" si="4"/>
        <v>43.535</v>
      </c>
      <c r="I61" s="3">
        <f t="shared" si="5"/>
        <v>80.63499999999999</v>
      </c>
      <c r="J61" s="1">
        <v>4</v>
      </c>
    </row>
    <row r="62" spans="1:10" ht="14.25">
      <c r="A62" s="1" t="s">
        <v>562</v>
      </c>
      <c r="B62" s="1" t="s">
        <v>563</v>
      </c>
      <c r="C62" s="1" t="s">
        <v>18</v>
      </c>
      <c r="D62" s="2" t="s">
        <v>564</v>
      </c>
      <c r="E62" s="1">
        <v>77.2</v>
      </c>
      <c r="F62" s="3">
        <f t="shared" si="3"/>
        <v>38.6</v>
      </c>
      <c r="G62" s="4">
        <v>81.87</v>
      </c>
      <c r="H62" s="3">
        <f t="shared" si="4"/>
        <v>40.935</v>
      </c>
      <c r="I62" s="3">
        <f t="shared" si="5"/>
        <v>79.535</v>
      </c>
      <c r="J62" s="1">
        <v>5</v>
      </c>
    </row>
    <row r="63" spans="1:10" ht="14.25">
      <c r="A63" s="1" t="s">
        <v>565</v>
      </c>
      <c r="B63" s="1" t="s">
        <v>566</v>
      </c>
      <c r="C63" s="1" t="s">
        <v>18</v>
      </c>
      <c r="D63" s="2" t="s">
        <v>567</v>
      </c>
      <c r="E63" s="1">
        <v>70.4</v>
      </c>
      <c r="F63" s="3">
        <f t="shared" si="3"/>
        <v>35.2</v>
      </c>
      <c r="G63" s="4">
        <v>75.7</v>
      </c>
      <c r="H63" s="3">
        <f t="shared" si="4"/>
        <v>37.85</v>
      </c>
      <c r="I63" s="3">
        <f t="shared" si="5"/>
        <v>73.05000000000001</v>
      </c>
      <c r="J63" s="1">
        <v>6</v>
      </c>
    </row>
    <row r="65" spans="1:10" ht="14.25">
      <c r="A65" s="1" t="s">
        <v>422</v>
      </c>
      <c r="B65" s="1" t="s">
        <v>421</v>
      </c>
      <c r="C65" s="1" t="s">
        <v>18</v>
      </c>
      <c r="D65" s="2" t="s">
        <v>568</v>
      </c>
      <c r="E65" s="1">
        <v>69.9</v>
      </c>
      <c r="F65" s="3">
        <f>E65*0.5</f>
        <v>34.95</v>
      </c>
      <c r="G65" s="4">
        <v>87.23</v>
      </c>
      <c r="H65" s="3">
        <f>G65*0.5</f>
        <v>43.615</v>
      </c>
      <c r="I65" s="3">
        <f>F65+H65</f>
        <v>78.565</v>
      </c>
      <c r="J65" s="1">
        <v>1</v>
      </c>
    </row>
    <row r="66" spans="1:10" ht="14.25">
      <c r="A66" s="1" t="s">
        <v>569</v>
      </c>
      <c r="B66" s="1" t="s">
        <v>570</v>
      </c>
      <c r="C66" s="1" t="s">
        <v>18</v>
      </c>
      <c r="D66" s="2" t="s">
        <v>571</v>
      </c>
      <c r="E66" s="1">
        <v>71.3</v>
      </c>
      <c r="F66" s="3">
        <f>E66*0.5</f>
        <v>35.65</v>
      </c>
      <c r="G66" s="4">
        <v>78.6</v>
      </c>
      <c r="H66" s="3">
        <f>G66*0.5</f>
        <v>39.3</v>
      </c>
      <c r="I66" s="3">
        <f>F66+H66</f>
        <v>74.94999999999999</v>
      </c>
      <c r="J66" s="1">
        <v>2</v>
      </c>
    </row>
    <row r="67" spans="1:10" ht="14.25">
      <c r="A67" s="1" t="s">
        <v>572</v>
      </c>
      <c r="B67" s="1" t="s">
        <v>573</v>
      </c>
      <c r="C67" s="1" t="s">
        <v>18</v>
      </c>
      <c r="D67" s="2" t="s">
        <v>574</v>
      </c>
      <c r="E67" s="1">
        <v>70.2</v>
      </c>
      <c r="F67" s="3">
        <f>E67*0.5</f>
        <v>35.1</v>
      </c>
      <c r="G67" s="4">
        <v>79.47</v>
      </c>
      <c r="H67" s="3">
        <f>G67*0.5</f>
        <v>39.735</v>
      </c>
      <c r="I67" s="3">
        <f>F67+H67</f>
        <v>74.83500000000001</v>
      </c>
      <c r="J67" s="1">
        <v>3</v>
      </c>
    </row>
    <row r="69" spans="1:10" ht="14.25">
      <c r="A69" s="1" t="s">
        <v>575</v>
      </c>
      <c r="B69" s="1" t="s">
        <v>576</v>
      </c>
      <c r="C69" s="1" t="s">
        <v>18</v>
      </c>
      <c r="D69" s="2" t="s">
        <v>577</v>
      </c>
      <c r="E69" s="1">
        <v>81.7</v>
      </c>
      <c r="F69" s="3">
        <f>E69*0.5</f>
        <v>40.85</v>
      </c>
      <c r="G69" s="4">
        <v>81.6</v>
      </c>
      <c r="H69" s="3">
        <f>G69*0.5</f>
        <v>40.8</v>
      </c>
      <c r="I69" s="3">
        <f>F69+H69</f>
        <v>81.65</v>
      </c>
      <c r="J69" s="1">
        <v>1</v>
      </c>
    </row>
    <row r="70" spans="1:10" ht="14.25">
      <c r="A70" s="1" t="s">
        <v>442</v>
      </c>
      <c r="B70" s="1" t="s">
        <v>441</v>
      </c>
      <c r="C70" s="1" t="s">
        <v>18</v>
      </c>
      <c r="D70" s="2" t="s">
        <v>578</v>
      </c>
      <c r="E70" s="1">
        <v>75</v>
      </c>
      <c r="F70" s="3">
        <f>E70*0.5</f>
        <v>37.5</v>
      </c>
      <c r="G70" s="4">
        <v>86.1</v>
      </c>
      <c r="H70" s="3">
        <f>G70*0.5</f>
        <v>43.05</v>
      </c>
      <c r="I70" s="3">
        <f>F70+H70</f>
        <v>80.55</v>
      </c>
      <c r="J70" s="1">
        <v>2</v>
      </c>
    </row>
    <row r="71" spans="1:10" ht="14.25">
      <c r="A71" s="1" t="s">
        <v>579</v>
      </c>
      <c r="B71" s="1" t="s">
        <v>580</v>
      </c>
      <c r="C71" s="1" t="s">
        <v>18</v>
      </c>
      <c r="D71" s="2" t="s">
        <v>581</v>
      </c>
      <c r="E71" s="1">
        <v>74.5</v>
      </c>
      <c r="F71" s="3">
        <f>E71*0.5</f>
        <v>37.25</v>
      </c>
      <c r="G71" s="4">
        <v>79.43</v>
      </c>
      <c r="H71" s="3">
        <f>G71*0.5</f>
        <v>39.715</v>
      </c>
      <c r="I71" s="3">
        <f>F71+H71</f>
        <v>76.965</v>
      </c>
      <c r="J71" s="1">
        <v>3</v>
      </c>
    </row>
    <row r="73" spans="1:10" ht="14.25">
      <c r="A73" s="1" t="s">
        <v>452</v>
      </c>
      <c r="B73" s="1" t="s">
        <v>451</v>
      </c>
      <c r="C73" s="1" t="s">
        <v>18</v>
      </c>
      <c r="D73" s="2" t="s">
        <v>582</v>
      </c>
      <c r="E73" s="1">
        <v>82</v>
      </c>
      <c r="F73" s="3">
        <f>E73*0.5</f>
        <v>41</v>
      </c>
      <c r="G73" s="4">
        <v>79.8</v>
      </c>
      <c r="H73" s="3">
        <f>G73*0.5</f>
        <v>39.9</v>
      </c>
      <c r="I73" s="3">
        <f>F73+H73</f>
        <v>80.9</v>
      </c>
      <c r="J73" s="1">
        <v>1</v>
      </c>
    </row>
    <row r="74" spans="1:10" ht="14.25">
      <c r="A74" s="1" t="s">
        <v>583</v>
      </c>
      <c r="B74" s="1" t="s">
        <v>584</v>
      </c>
      <c r="C74" s="1" t="s">
        <v>18</v>
      </c>
      <c r="D74" s="2" t="s">
        <v>585</v>
      </c>
      <c r="E74" s="1">
        <v>74.8</v>
      </c>
      <c r="F74" s="3">
        <f>E74*0.5</f>
        <v>37.4</v>
      </c>
      <c r="G74" s="4">
        <v>86.87</v>
      </c>
      <c r="H74" s="3">
        <f>G74*0.5</f>
        <v>43.435</v>
      </c>
      <c r="I74" s="3">
        <f>F74+H74</f>
        <v>80.83500000000001</v>
      </c>
      <c r="J74" s="1">
        <v>2</v>
      </c>
    </row>
    <row r="75" spans="1:10" ht="14.25">
      <c r="A75" s="1" t="s">
        <v>586</v>
      </c>
      <c r="B75" s="1" t="s">
        <v>587</v>
      </c>
      <c r="C75" s="1" t="s">
        <v>18</v>
      </c>
      <c r="D75" s="2" t="s">
        <v>588</v>
      </c>
      <c r="E75" s="1">
        <v>72.6</v>
      </c>
      <c r="F75" s="3">
        <f>E75*0.5</f>
        <v>36.3</v>
      </c>
      <c r="G75" s="4">
        <v>87.37</v>
      </c>
      <c r="H75" s="3">
        <f>G75*0.5</f>
        <v>43.685</v>
      </c>
      <c r="I75" s="3">
        <f>F75+H75</f>
        <v>79.985</v>
      </c>
      <c r="J75" s="1">
        <v>3</v>
      </c>
    </row>
    <row r="77" spans="1:10" ht="14.25">
      <c r="A77" s="1" t="s">
        <v>40</v>
      </c>
      <c r="B77" s="1" t="s">
        <v>39</v>
      </c>
      <c r="C77" s="1" t="s">
        <v>18</v>
      </c>
      <c r="D77" s="2" t="s">
        <v>589</v>
      </c>
      <c r="E77" s="1">
        <v>78.2</v>
      </c>
      <c r="F77" s="3">
        <f aca="true" t="shared" si="6" ref="F77:F87">E77*0.5</f>
        <v>39.1</v>
      </c>
      <c r="G77" s="4">
        <v>86.57</v>
      </c>
      <c r="H77" s="3">
        <f aca="true" t="shared" si="7" ref="H77:H87">G77*0.5</f>
        <v>43.285</v>
      </c>
      <c r="I77" s="3">
        <f aca="true" t="shared" si="8" ref="I77:I87">F77+H77</f>
        <v>82.38499999999999</v>
      </c>
      <c r="J77" s="1">
        <v>1</v>
      </c>
    </row>
    <row r="78" spans="1:10" ht="14.25">
      <c r="A78" s="1" t="s">
        <v>42</v>
      </c>
      <c r="B78" s="1" t="s">
        <v>41</v>
      </c>
      <c r="C78" s="1" t="s">
        <v>18</v>
      </c>
      <c r="D78" s="2" t="s">
        <v>590</v>
      </c>
      <c r="E78" s="1">
        <v>77.6</v>
      </c>
      <c r="F78" s="3">
        <f t="shared" si="6"/>
        <v>38.8</v>
      </c>
      <c r="G78" s="4">
        <v>86.83</v>
      </c>
      <c r="H78" s="3">
        <f t="shared" si="7"/>
        <v>43.415</v>
      </c>
      <c r="I78" s="3">
        <f t="shared" si="8"/>
        <v>82.215</v>
      </c>
      <c r="J78" s="1">
        <v>2</v>
      </c>
    </row>
    <row r="79" spans="1:10" ht="14.25">
      <c r="A79" s="1" t="s">
        <v>44</v>
      </c>
      <c r="B79" s="1" t="s">
        <v>43</v>
      </c>
      <c r="C79" s="1" t="s">
        <v>18</v>
      </c>
      <c r="D79" s="2" t="s">
        <v>591</v>
      </c>
      <c r="E79" s="1">
        <v>75.07</v>
      </c>
      <c r="F79" s="3">
        <f t="shared" si="6"/>
        <v>37.535</v>
      </c>
      <c r="G79" s="4">
        <v>88</v>
      </c>
      <c r="H79" s="3">
        <f t="shared" si="7"/>
        <v>44</v>
      </c>
      <c r="I79" s="3">
        <f t="shared" si="8"/>
        <v>81.535</v>
      </c>
      <c r="J79" s="1">
        <v>3</v>
      </c>
    </row>
    <row r="80" spans="1:10" ht="14.25">
      <c r="A80" s="1" t="s">
        <v>592</v>
      </c>
      <c r="B80" s="1" t="s">
        <v>593</v>
      </c>
      <c r="C80" s="1" t="s">
        <v>18</v>
      </c>
      <c r="D80" s="2" t="s">
        <v>594</v>
      </c>
      <c r="E80" s="1">
        <v>75.6</v>
      </c>
      <c r="F80" s="3">
        <f t="shared" si="6"/>
        <v>37.8</v>
      </c>
      <c r="G80" s="4">
        <v>82.4</v>
      </c>
      <c r="H80" s="3">
        <f t="shared" si="7"/>
        <v>41.2</v>
      </c>
      <c r="I80" s="3">
        <f t="shared" si="8"/>
        <v>79</v>
      </c>
      <c r="J80" s="1">
        <v>4</v>
      </c>
    </row>
    <row r="81" spans="1:10" ht="14.25">
      <c r="A81" s="1" t="s">
        <v>595</v>
      </c>
      <c r="B81" s="1" t="s">
        <v>596</v>
      </c>
      <c r="C81" s="1" t="s">
        <v>18</v>
      </c>
      <c r="D81" s="2" t="s">
        <v>597</v>
      </c>
      <c r="E81" s="1">
        <v>75.07</v>
      </c>
      <c r="F81" s="3">
        <f t="shared" si="6"/>
        <v>37.535</v>
      </c>
      <c r="G81" s="4">
        <v>82.6</v>
      </c>
      <c r="H81" s="3">
        <f t="shared" si="7"/>
        <v>41.3</v>
      </c>
      <c r="I81" s="3">
        <f t="shared" si="8"/>
        <v>78.835</v>
      </c>
      <c r="J81" s="1">
        <v>5</v>
      </c>
    </row>
    <row r="82" spans="1:10" ht="14.25">
      <c r="A82" s="1" t="s">
        <v>598</v>
      </c>
      <c r="B82" s="1" t="s">
        <v>599</v>
      </c>
      <c r="C82" s="1" t="s">
        <v>18</v>
      </c>
      <c r="D82" s="2" t="s">
        <v>600</v>
      </c>
      <c r="E82" s="1">
        <v>75.07</v>
      </c>
      <c r="F82" s="3">
        <f t="shared" si="6"/>
        <v>37.535</v>
      </c>
      <c r="G82" s="4">
        <v>82.23</v>
      </c>
      <c r="H82" s="3">
        <f t="shared" si="7"/>
        <v>41.115</v>
      </c>
      <c r="I82" s="3">
        <f t="shared" si="8"/>
        <v>78.65</v>
      </c>
      <c r="J82" s="1">
        <v>6</v>
      </c>
    </row>
    <row r="83" spans="1:10" ht="14.25">
      <c r="A83" s="1" t="s">
        <v>601</v>
      </c>
      <c r="B83" s="1" t="s">
        <v>602</v>
      </c>
      <c r="C83" s="1" t="s">
        <v>18</v>
      </c>
      <c r="D83" s="2" t="s">
        <v>603</v>
      </c>
      <c r="E83" s="1">
        <v>75.07</v>
      </c>
      <c r="F83" s="3">
        <f t="shared" si="6"/>
        <v>37.535</v>
      </c>
      <c r="G83" s="4">
        <v>80.93</v>
      </c>
      <c r="H83" s="3">
        <f t="shared" si="7"/>
        <v>40.465</v>
      </c>
      <c r="I83" s="3">
        <f t="shared" si="8"/>
        <v>78</v>
      </c>
      <c r="J83" s="1">
        <v>7</v>
      </c>
    </row>
    <row r="84" spans="1:10" ht="14.25">
      <c r="A84" s="1" t="s">
        <v>604</v>
      </c>
      <c r="B84" s="1" t="s">
        <v>605</v>
      </c>
      <c r="C84" s="1" t="s">
        <v>18</v>
      </c>
      <c r="D84" s="2" t="s">
        <v>606</v>
      </c>
      <c r="E84" s="1">
        <v>75.07</v>
      </c>
      <c r="F84" s="3">
        <f t="shared" si="6"/>
        <v>37.535</v>
      </c>
      <c r="G84" s="4">
        <v>80.13</v>
      </c>
      <c r="H84" s="3">
        <f t="shared" si="7"/>
        <v>40.065</v>
      </c>
      <c r="I84" s="3">
        <f t="shared" si="8"/>
        <v>77.6</v>
      </c>
      <c r="J84" s="1">
        <v>8</v>
      </c>
    </row>
    <row r="85" spans="1:10" ht="14.25">
      <c r="A85" s="1" t="s">
        <v>607</v>
      </c>
      <c r="B85" s="1" t="s">
        <v>608</v>
      </c>
      <c r="C85" s="1" t="s">
        <v>18</v>
      </c>
      <c r="D85" s="2" t="s">
        <v>609</v>
      </c>
      <c r="E85" s="1">
        <v>74.2</v>
      </c>
      <c r="F85" s="3">
        <f t="shared" si="6"/>
        <v>37.1</v>
      </c>
      <c r="G85" s="4">
        <v>80.43</v>
      </c>
      <c r="H85" s="3">
        <f t="shared" si="7"/>
        <v>40.215</v>
      </c>
      <c r="I85" s="3">
        <f t="shared" si="8"/>
        <v>77.315</v>
      </c>
      <c r="J85" s="1">
        <v>9</v>
      </c>
    </row>
    <row r="86" spans="1:10" ht="14.25">
      <c r="A86" s="1" t="s">
        <v>610</v>
      </c>
      <c r="B86" s="1" t="s">
        <v>611</v>
      </c>
      <c r="C86" s="1" t="s">
        <v>84</v>
      </c>
      <c r="D86" s="2" t="s">
        <v>612</v>
      </c>
      <c r="E86" s="1">
        <v>66.3</v>
      </c>
      <c r="F86" s="3">
        <f t="shared" si="6"/>
        <v>33.15</v>
      </c>
      <c r="G86" s="4">
        <v>81.67</v>
      </c>
      <c r="H86" s="3">
        <f t="shared" si="7"/>
        <v>40.835</v>
      </c>
      <c r="I86" s="3">
        <f t="shared" si="8"/>
        <v>73.985</v>
      </c>
      <c r="J86" s="1">
        <v>10</v>
      </c>
    </row>
    <row r="87" spans="1:10" ht="14.25">
      <c r="A87" s="1" t="s">
        <v>613</v>
      </c>
      <c r="B87" s="1" t="s">
        <v>614</v>
      </c>
      <c r="C87" s="1" t="s">
        <v>18</v>
      </c>
      <c r="D87" s="2" t="s">
        <v>615</v>
      </c>
      <c r="E87" s="1">
        <v>67</v>
      </c>
      <c r="F87" s="3">
        <f t="shared" si="6"/>
        <v>33.5</v>
      </c>
      <c r="G87" s="4">
        <v>80.8</v>
      </c>
      <c r="H87" s="3">
        <f t="shared" si="7"/>
        <v>40.4</v>
      </c>
      <c r="I87" s="3">
        <f t="shared" si="8"/>
        <v>73.9</v>
      </c>
      <c r="J87" s="1">
        <v>11</v>
      </c>
    </row>
    <row r="89" spans="1:10" ht="14.25">
      <c r="A89" s="1" t="s">
        <v>65</v>
      </c>
      <c r="B89" s="1" t="s">
        <v>64</v>
      </c>
      <c r="C89" s="1" t="s">
        <v>18</v>
      </c>
      <c r="D89" s="2" t="s">
        <v>616</v>
      </c>
      <c r="E89" s="1">
        <v>67.5</v>
      </c>
      <c r="F89" s="3">
        <f>E89*0.5</f>
        <v>33.75</v>
      </c>
      <c r="G89" s="4">
        <v>81</v>
      </c>
      <c r="H89" s="3">
        <f>G89*0.5</f>
        <v>40.5</v>
      </c>
      <c r="I89" s="3">
        <f>F89+H89</f>
        <v>74.25</v>
      </c>
      <c r="J89" s="1">
        <v>1</v>
      </c>
    </row>
    <row r="90" spans="1:10" ht="14.25">
      <c r="A90" s="1" t="s">
        <v>617</v>
      </c>
      <c r="B90" s="1" t="s">
        <v>618</v>
      </c>
      <c r="C90" s="1" t="s">
        <v>18</v>
      </c>
      <c r="D90" s="2" t="s">
        <v>619</v>
      </c>
      <c r="E90" s="1">
        <v>67.5</v>
      </c>
      <c r="F90" s="3">
        <f>E90*0.5</f>
        <v>33.75</v>
      </c>
      <c r="G90" s="4">
        <v>77.5</v>
      </c>
      <c r="H90" s="3">
        <f>G90*0.5</f>
        <v>38.75</v>
      </c>
      <c r="I90" s="3">
        <f>F90+H90</f>
        <v>72.5</v>
      </c>
      <c r="J90" s="1">
        <v>2</v>
      </c>
    </row>
    <row r="91" spans="1:10" ht="14.25">
      <c r="A91" s="1" t="s">
        <v>620</v>
      </c>
      <c r="B91" s="1" t="s">
        <v>621</v>
      </c>
      <c r="C91" s="1" t="s">
        <v>18</v>
      </c>
      <c r="D91" s="2" t="s">
        <v>622</v>
      </c>
      <c r="E91" s="1">
        <v>67.5</v>
      </c>
      <c r="F91" s="3">
        <f>E91*0.5</f>
        <v>33.75</v>
      </c>
      <c r="G91" s="4">
        <v>75.17</v>
      </c>
      <c r="H91" s="3">
        <f>G91*0.5</f>
        <v>37.585</v>
      </c>
      <c r="I91" s="3">
        <f>F91+H91</f>
        <v>71.33500000000001</v>
      </c>
      <c r="J91" s="1">
        <v>3</v>
      </c>
    </row>
    <row r="93" spans="1:10" ht="14.25">
      <c r="A93" s="1" t="s">
        <v>96</v>
      </c>
      <c r="B93" s="1" t="s">
        <v>95</v>
      </c>
      <c r="C93" s="1" t="s">
        <v>18</v>
      </c>
      <c r="D93" s="2" t="s">
        <v>623</v>
      </c>
      <c r="E93" s="1">
        <v>72.3</v>
      </c>
      <c r="F93" s="3">
        <f aca="true" t="shared" si="9" ref="F93:F98">E93*0.5</f>
        <v>36.15</v>
      </c>
      <c r="G93" s="4">
        <v>74.33</v>
      </c>
      <c r="H93" s="3">
        <f aca="true" t="shared" si="10" ref="H93:H98">G93*0.5</f>
        <v>37.165</v>
      </c>
      <c r="I93" s="3">
        <f aca="true" t="shared" si="11" ref="I93:I98">F93+H93</f>
        <v>73.315</v>
      </c>
      <c r="J93" s="1">
        <v>1</v>
      </c>
    </row>
    <row r="94" spans="1:10" ht="14.25">
      <c r="A94" s="1" t="s">
        <v>624</v>
      </c>
      <c r="B94" s="1" t="s">
        <v>625</v>
      </c>
      <c r="C94" s="1" t="s">
        <v>18</v>
      </c>
      <c r="D94" s="2" t="s">
        <v>626</v>
      </c>
      <c r="E94" s="1">
        <v>62.7</v>
      </c>
      <c r="F94" s="3">
        <f t="shared" si="9"/>
        <v>31.35</v>
      </c>
      <c r="G94" s="4">
        <v>80.37</v>
      </c>
      <c r="H94" s="3">
        <f t="shared" si="10"/>
        <v>40.185</v>
      </c>
      <c r="I94" s="3">
        <f t="shared" si="11"/>
        <v>71.535</v>
      </c>
      <c r="J94" s="1">
        <v>2</v>
      </c>
    </row>
    <row r="96" spans="1:10" ht="14.25">
      <c r="A96" s="1" t="s">
        <v>117</v>
      </c>
      <c r="B96" s="1" t="s">
        <v>116</v>
      </c>
      <c r="C96" s="1" t="s">
        <v>18</v>
      </c>
      <c r="D96" s="2" t="s">
        <v>627</v>
      </c>
      <c r="E96" s="1">
        <v>83.9</v>
      </c>
      <c r="F96" s="3">
        <f t="shared" si="9"/>
        <v>41.95</v>
      </c>
      <c r="G96" s="1">
        <v>83.83</v>
      </c>
      <c r="H96" s="3">
        <f t="shared" si="10"/>
        <v>41.915</v>
      </c>
      <c r="I96" s="3">
        <f t="shared" si="11"/>
        <v>83.86500000000001</v>
      </c>
      <c r="J96" s="1">
        <v>1</v>
      </c>
    </row>
    <row r="97" spans="1:10" ht="14.25">
      <c r="A97" s="1" t="s">
        <v>628</v>
      </c>
      <c r="B97" s="1" t="s">
        <v>629</v>
      </c>
      <c r="C97" s="1" t="s">
        <v>18</v>
      </c>
      <c r="D97" s="2" t="s">
        <v>630</v>
      </c>
      <c r="E97" s="1">
        <v>78</v>
      </c>
      <c r="F97" s="3">
        <f t="shared" si="9"/>
        <v>39</v>
      </c>
      <c r="G97" s="1">
        <v>84.57</v>
      </c>
      <c r="H97" s="3">
        <f t="shared" si="10"/>
        <v>42.285</v>
      </c>
      <c r="I97" s="3">
        <f t="shared" si="11"/>
        <v>81.285</v>
      </c>
      <c r="J97" s="1">
        <v>2</v>
      </c>
    </row>
    <row r="98" spans="1:10" ht="14.25">
      <c r="A98" s="1" t="s">
        <v>631</v>
      </c>
      <c r="B98" s="1" t="s">
        <v>632</v>
      </c>
      <c r="C98" s="1" t="s">
        <v>84</v>
      </c>
      <c r="D98" s="2" t="s">
        <v>633</v>
      </c>
      <c r="E98" s="1">
        <v>74.5</v>
      </c>
      <c r="F98" s="3">
        <f t="shared" si="9"/>
        <v>37.25</v>
      </c>
      <c r="G98" s="1">
        <v>87.97</v>
      </c>
      <c r="H98" s="3">
        <f t="shared" si="10"/>
        <v>43.985</v>
      </c>
      <c r="I98" s="3">
        <f t="shared" si="11"/>
        <v>81.235</v>
      </c>
      <c r="J98" s="1">
        <v>3</v>
      </c>
    </row>
    <row r="100" spans="1:10" ht="14.25">
      <c r="A100" s="1" t="s">
        <v>34</v>
      </c>
      <c r="B100" s="1" t="s">
        <v>33</v>
      </c>
      <c r="C100" s="1" t="s">
        <v>18</v>
      </c>
      <c r="D100" s="2" t="s">
        <v>634</v>
      </c>
      <c r="E100" s="1">
        <v>77.4</v>
      </c>
      <c r="F100" s="3">
        <f aca="true" t="shared" si="12" ref="F100:F105">E100*0.5</f>
        <v>38.7</v>
      </c>
      <c r="G100" s="4">
        <v>79.43</v>
      </c>
      <c r="H100" s="3">
        <f aca="true" t="shared" si="13" ref="H100:H105">G100*0.5</f>
        <v>39.715</v>
      </c>
      <c r="I100" s="3">
        <f aca="true" t="shared" si="14" ref="I100:I105">F100+H100</f>
        <v>78.415</v>
      </c>
      <c r="J100" s="1">
        <v>1</v>
      </c>
    </row>
    <row r="101" spans="1:10" ht="14.25">
      <c r="A101" s="1" t="s">
        <v>36</v>
      </c>
      <c r="B101" s="1" t="s">
        <v>35</v>
      </c>
      <c r="C101" s="1" t="s">
        <v>18</v>
      </c>
      <c r="D101" s="2" t="s">
        <v>635</v>
      </c>
      <c r="E101" s="1">
        <v>72.38</v>
      </c>
      <c r="F101" s="3">
        <f t="shared" si="12"/>
        <v>36.19</v>
      </c>
      <c r="G101" s="4">
        <v>84.1</v>
      </c>
      <c r="H101" s="3">
        <f t="shared" si="13"/>
        <v>42.05</v>
      </c>
      <c r="I101" s="3">
        <f t="shared" si="14"/>
        <v>78.24</v>
      </c>
      <c r="J101" s="1">
        <v>2</v>
      </c>
    </row>
    <row r="102" spans="1:10" ht="14.25">
      <c r="A102" s="1" t="s">
        <v>636</v>
      </c>
      <c r="B102" s="1" t="s">
        <v>637</v>
      </c>
      <c r="C102" s="1" t="s">
        <v>18</v>
      </c>
      <c r="D102" s="2" t="s">
        <v>638</v>
      </c>
      <c r="E102" s="1">
        <v>72.38</v>
      </c>
      <c r="F102" s="3">
        <f t="shared" si="12"/>
        <v>36.19</v>
      </c>
      <c r="G102" s="4">
        <v>82.1</v>
      </c>
      <c r="H102" s="3">
        <f t="shared" si="13"/>
        <v>41.05</v>
      </c>
      <c r="I102" s="3">
        <f t="shared" si="14"/>
        <v>77.24</v>
      </c>
      <c r="J102" s="1">
        <v>3</v>
      </c>
    </row>
    <row r="103" spans="1:10" ht="14.25">
      <c r="A103" s="1" t="s">
        <v>639</v>
      </c>
      <c r="B103" s="1" t="s">
        <v>640</v>
      </c>
      <c r="C103" s="1" t="s">
        <v>18</v>
      </c>
      <c r="D103" s="2" t="s">
        <v>641</v>
      </c>
      <c r="E103" s="1">
        <v>71.5</v>
      </c>
      <c r="F103" s="3">
        <f t="shared" si="12"/>
        <v>35.75</v>
      </c>
      <c r="G103" s="4">
        <v>79.17</v>
      </c>
      <c r="H103" s="3">
        <f t="shared" si="13"/>
        <v>39.585</v>
      </c>
      <c r="I103" s="3">
        <f t="shared" si="14"/>
        <v>75.33500000000001</v>
      </c>
      <c r="J103" s="1">
        <v>4</v>
      </c>
    </row>
    <row r="104" spans="1:10" ht="14.25">
      <c r="A104" s="1" t="s">
        <v>642</v>
      </c>
      <c r="B104" s="1" t="s">
        <v>643</v>
      </c>
      <c r="C104" s="1" t="s">
        <v>18</v>
      </c>
      <c r="D104" s="2" t="s">
        <v>644</v>
      </c>
      <c r="E104" s="1">
        <v>72.38</v>
      </c>
      <c r="F104" s="3">
        <f t="shared" si="12"/>
        <v>36.19</v>
      </c>
      <c r="G104" s="4">
        <v>76.43</v>
      </c>
      <c r="H104" s="3">
        <f t="shared" si="13"/>
        <v>38.215</v>
      </c>
      <c r="I104" s="3">
        <f t="shared" si="14"/>
        <v>74.405</v>
      </c>
      <c r="J104" s="1">
        <v>5</v>
      </c>
    </row>
    <row r="105" spans="1:10" ht="14.25">
      <c r="A105" s="1" t="s">
        <v>645</v>
      </c>
      <c r="B105" s="1" t="s">
        <v>646</v>
      </c>
      <c r="C105" s="1" t="s">
        <v>18</v>
      </c>
      <c r="D105" s="2" t="s">
        <v>647</v>
      </c>
      <c r="E105" s="1">
        <v>67.3</v>
      </c>
      <c r="F105" s="3">
        <f t="shared" si="12"/>
        <v>33.65</v>
      </c>
      <c r="G105" s="4">
        <v>79.57</v>
      </c>
      <c r="H105" s="3">
        <f t="shared" si="13"/>
        <v>39.785</v>
      </c>
      <c r="I105" s="3">
        <f t="shared" si="14"/>
        <v>73.435</v>
      </c>
      <c r="J105" s="1">
        <v>6</v>
      </c>
    </row>
    <row r="107" spans="1:10" ht="14.25">
      <c r="A107" s="1" t="s">
        <v>93</v>
      </c>
      <c r="B107" s="1" t="s">
        <v>92</v>
      </c>
      <c r="C107" s="1" t="s">
        <v>18</v>
      </c>
      <c r="D107" s="2" t="s">
        <v>648</v>
      </c>
      <c r="E107" s="1">
        <v>77.2</v>
      </c>
      <c r="F107" s="3">
        <f>E107*0.5</f>
        <v>38.6</v>
      </c>
      <c r="G107" s="4">
        <v>84.4</v>
      </c>
      <c r="H107" s="3">
        <f>G107*0.5</f>
        <v>42.2</v>
      </c>
      <c r="I107" s="3">
        <f>F107+H107</f>
        <v>80.80000000000001</v>
      </c>
      <c r="J107" s="1">
        <v>1</v>
      </c>
    </row>
    <row r="108" spans="1:10" ht="14.25">
      <c r="A108" s="1" t="s">
        <v>649</v>
      </c>
      <c r="B108" s="1" t="s">
        <v>650</v>
      </c>
      <c r="C108" s="1" t="s">
        <v>18</v>
      </c>
      <c r="D108" s="2" t="s">
        <v>651</v>
      </c>
      <c r="E108" s="1">
        <v>75.6</v>
      </c>
      <c r="F108" s="3">
        <f>E108*0.5</f>
        <v>37.8</v>
      </c>
      <c r="G108" s="4">
        <v>84.03</v>
      </c>
      <c r="H108" s="3">
        <f>G108*0.5</f>
        <v>42.015</v>
      </c>
      <c r="I108" s="3">
        <f>F108+H108</f>
        <v>79.815</v>
      </c>
      <c r="J108" s="1">
        <v>2</v>
      </c>
    </row>
    <row r="109" spans="1:10" ht="14.25">
      <c r="A109" s="1" t="s">
        <v>652</v>
      </c>
      <c r="B109" s="1" t="s">
        <v>653</v>
      </c>
      <c r="C109" s="1" t="s">
        <v>18</v>
      </c>
      <c r="D109" s="2" t="s">
        <v>654</v>
      </c>
      <c r="E109" s="1">
        <v>77.27</v>
      </c>
      <c r="F109" s="3">
        <f>E109*0.5</f>
        <v>38.635</v>
      </c>
      <c r="G109" s="4">
        <v>78.93</v>
      </c>
      <c r="H109" s="3">
        <f>G109*0.5</f>
        <v>39.465</v>
      </c>
      <c r="I109" s="3">
        <f>F109+H109</f>
        <v>78.1</v>
      </c>
      <c r="J109" s="1">
        <v>3</v>
      </c>
    </row>
    <row r="111" spans="1:10" ht="14.25">
      <c r="A111" s="1" t="s">
        <v>114</v>
      </c>
      <c r="B111" s="1" t="s">
        <v>113</v>
      </c>
      <c r="C111" s="1" t="s">
        <v>18</v>
      </c>
      <c r="D111" s="2" t="s">
        <v>655</v>
      </c>
      <c r="E111" s="1">
        <v>80.2</v>
      </c>
      <c r="F111" s="3">
        <f>E111*0.5</f>
        <v>40.1</v>
      </c>
      <c r="G111" s="4">
        <v>83.1</v>
      </c>
      <c r="H111" s="3">
        <f>G111*0.5</f>
        <v>41.55</v>
      </c>
      <c r="I111" s="3">
        <f>F111+H111</f>
        <v>81.65</v>
      </c>
      <c r="J111" s="1">
        <v>1</v>
      </c>
    </row>
    <row r="112" spans="1:10" ht="14.25">
      <c r="A112" s="1" t="s">
        <v>656</v>
      </c>
      <c r="B112" s="1" t="s">
        <v>657</v>
      </c>
      <c r="C112" s="1" t="s">
        <v>18</v>
      </c>
      <c r="D112" s="2" t="s">
        <v>658</v>
      </c>
      <c r="E112" s="1">
        <v>77.4</v>
      </c>
      <c r="F112" s="3">
        <f>E112*0.5</f>
        <v>38.7</v>
      </c>
      <c r="G112" s="4">
        <v>84.63</v>
      </c>
      <c r="H112" s="3">
        <f>G112*0.5</f>
        <v>42.315</v>
      </c>
      <c r="I112" s="3">
        <f>F112+H112</f>
        <v>81.015</v>
      </c>
      <c r="J112" s="1">
        <v>2</v>
      </c>
    </row>
    <row r="113" spans="1:10" ht="14.25">
      <c r="A113" s="1" t="s">
        <v>659</v>
      </c>
      <c r="B113" s="1" t="s">
        <v>660</v>
      </c>
      <c r="C113" s="1" t="s">
        <v>18</v>
      </c>
      <c r="D113" s="2" t="s">
        <v>661</v>
      </c>
      <c r="E113" s="1">
        <v>73.4</v>
      </c>
      <c r="F113" s="3">
        <f>E113*0.5</f>
        <v>36.7</v>
      </c>
      <c r="G113" s="4">
        <v>80.57</v>
      </c>
      <c r="H113" s="3">
        <f>G113*0.5</f>
        <v>40.285</v>
      </c>
      <c r="I113" s="3">
        <f>F113+H113</f>
        <v>76.985</v>
      </c>
      <c r="J113" s="1">
        <v>3</v>
      </c>
    </row>
    <row r="115" spans="1:10" ht="14.25">
      <c r="A115" s="1" t="s">
        <v>26</v>
      </c>
      <c r="B115" s="1" t="s">
        <v>25</v>
      </c>
      <c r="C115" s="1" t="s">
        <v>18</v>
      </c>
      <c r="D115" s="2" t="s">
        <v>662</v>
      </c>
      <c r="E115" s="1">
        <v>72.3</v>
      </c>
      <c r="F115" s="3">
        <f aca="true" t="shared" si="15" ref="F115:F124">E115*0.5</f>
        <v>36.15</v>
      </c>
      <c r="G115" s="1">
        <v>89.17</v>
      </c>
      <c r="H115" s="3">
        <f aca="true" t="shared" si="16" ref="H115:H124">G115*0.5</f>
        <v>44.585</v>
      </c>
      <c r="I115" s="3">
        <f aca="true" t="shared" si="17" ref="I115:I124">F115+H115</f>
        <v>80.735</v>
      </c>
      <c r="J115" s="1">
        <v>1</v>
      </c>
    </row>
    <row r="116" spans="1:10" ht="14.25">
      <c r="A116" s="1" t="s">
        <v>28</v>
      </c>
      <c r="B116" s="1" t="s">
        <v>27</v>
      </c>
      <c r="C116" s="1" t="s">
        <v>18</v>
      </c>
      <c r="D116" s="2" t="s">
        <v>663</v>
      </c>
      <c r="E116" s="1">
        <v>77.5</v>
      </c>
      <c r="F116" s="3">
        <f t="shared" si="15"/>
        <v>38.75</v>
      </c>
      <c r="G116" s="1">
        <v>80.67</v>
      </c>
      <c r="H116" s="3">
        <f t="shared" si="16"/>
        <v>40.335</v>
      </c>
      <c r="I116" s="3">
        <f t="shared" si="17"/>
        <v>79.08500000000001</v>
      </c>
      <c r="J116" s="1">
        <v>2</v>
      </c>
    </row>
    <row r="117" spans="1:10" ht="14.25">
      <c r="A117" s="1" t="s">
        <v>30</v>
      </c>
      <c r="B117" s="1" t="s">
        <v>29</v>
      </c>
      <c r="C117" s="1" t="s">
        <v>18</v>
      </c>
      <c r="D117" s="2" t="s">
        <v>664</v>
      </c>
      <c r="E117" s="1">
        <v>69.3</v>
      </c>
      <c r="F117" s="3">
        <f t="shared" si="15"/>
        <v>34.65</v>
      </c>
      <c r="G117" s="1">
        <v>86.67</v>
      </c>
      <c r="H117" s="3">
        <f t="shared" si="16"/>
        <v>43.335</v>
      </c>
      <c r="I117" s="3">
        <f t="shared" si="17"/>
        <v>77.985</v>
      </c>
      <c r="J117" s="1">
        <v>3</v>
      </c>
    </row>
    <row r="118" spans="1:10" ht="14.25">
      <c r="A118" s="1" t="s">
        <v>665</v>
      </c>
      <c r="B118" s="1" t="s">
        <v>666</v>
      </c>
      <c r="C118" s="1" t="s">
        <v>84</v>
      </c>
      <c r="D118" s="2" t="s">
        <v>667</v>
      </c>
      <c r="E118" s="1">
        <v>66.4</v>
      </c>
      <c r="F118" s="3">
        <f t="shared" si="15"/>
        <v>33.2</v>
      </c>
      <c r="G118" s="1">
        <v>86.63</v>
      </c>
      <c r="H118" s="3">
        <f t="shared" si="16"/>
        <v>43.315</v>
      </c>
      <c r="I118" s="3">
        <f t="shared" si="17"/>
        <v>76.515</v>
      </c>
      <c r="J118" s="1">
        <v>4</v>
      </c>
    </row>
    <row r="119" spans="1:10" ht="14.25">
      <c r="A119" s="1" t="s">
        <v>668</v>
      </c>
      <c r="B119" s="1" t="s">
        <v>669</v>
      </c>
      <c r="C119" s="1" t="s">
        <v>18</v>
      </c>
      <c r="D119" s="2" t="s">
        <v>670</v>
      </c>
      <c r="E119" s="1">
        <v>69.98</v>
      </c>
      <c r="F119" s="3">
        <f t="shared" si="15"/>
        <v>34.99</v>
      </c>
      <c r="G119" s="1">
        <v>78.83</v>
      </c>
      <c r="H119" s="3">
        <f t="shared" si="16"/>
        <v>39.415</v>
      </c>
      <c r="I119" s="3">
        <f t="shared" si="17"/>
        <v>74.405</v>
      </c>
      <c r="J119" s="1">
        <v>5</v>
      </c>
    </row>
    <row r="120" spans="1:10" ht="14.25">
      <c r="A120" s="1" t="s">
        <v>671</v>
      </c>
      <c r="B120" s="1" t="s">
        <v>672</v>
      </c>
      <c r="C120" s="1" t="s">
        <v>18</v>
      </c>
      <c r="D120" s="2" t="s">
        <v>673</v>
      </c>
      <c r="E120" s="1">
        <v>66.9</v>
      </c>
      <c r="F120" s="3">
        <f t="shared" si="15"/>
        <v>33.45</v>
      </c>
      <c r="G120" s="1">
        <v>79.32</v>
      </c>
      <c r="H120" s="3">
        <f t="shared" si="16"/>
        <v>39.66</v>
      </c>
      <c r="I120" s="3">
        <f t="shared" si="17"/>
        <v>73.11</v>
      </c>
      <c r="J120" s="1">
        <v>6</v>
      </c>
    </row>
    <row r="121" spans="1:10" ht="14.25">
      <c r="A121" s="1" t="s">
        <v>674</v>
      </c>
      <c r="B121" s="1" t="s">
        <v>675</v>
      </c>
      <c r="C121" s="1" t="s">
        <v>84</v>
      </c>
      <c r="D121" s="2" t="s">
        <v>676</v>
      </c>
      <c r="E121" s="1">
        <v>61.8</v>
      </c>
      <c r="F121" s="3">
        <f t="shared" si="15"/>
        <v>30.9</v>
      </c>
      <c r="G121" s="1">
        <v>81.98</v>
      </c>
      <c r="H121" s="3">
        <f t="shared" si="16"/>
        <v>40.99</v>
      </c>
      <c r="I121" s="3">
        <f t="shared" si="17"/>
        <v>71.89</v>
      </c>
      <c r="J121" s="1">
        <v>7</v>
      </c>
    </row>
    <row r="122" spans="1:10" ht="14.25">
      <c r="A122" s="1" t="s">
        <v>677</v>
      </c>
      <c r="B122" s="1" t="s">
        <v>678</v>
      </c>
      <c r="C122" s="1" t="s">
        <v>18</v>
      </c>
      <c r="D122" s="2" t="s">
        <v>679</v>
      </c>
      <c r="E122" s="1">
        <v>74.5</v>
      </c>
      <c r="F122" s="3">
        <f t="shared" si="15"/>
        <v>37.25</v>
      </c>
      <c r="G122" s="1">
        <v>0</v>
      </c>
      <c r="H122" s="3">
        <f t="shared" si="16"/>
        <v>0</v>
      </c>
      <c r="I122" s="3">
        <f t="shared" si="17"/>
        <v>37.25</v>
      </c>
      <c r="J122" s="1">
        <v>8</v>
      </c>
    </row>
    <row r="123" spans="1:10" ht="14.25">
      <c r="A123" s="1" t="s">
        <v>680</v>
      </c>
      <c r="B123" s="1" t="s">
        <v>681</v>
      </c>
      <c r="C123" s="1" t="s">
        <v>18</v>
      </c>
      <c r="D123" s="2" t="s">
        <v>679</v>
      </c>
      <c r="E123" s="1">
        <v>71.4</v>
      </c>
      <c r="F123" s="3">
        <f t="shared" si="15"/>
        <v>35.7</v>
      </c>
      <c r="G123" s="1">
        <v>0</v>
      </c>
      <c r="H123" s="3">
        <f t="shared" si="16"/>
        <v>0</v>
      </c>
      <c r="I123" s="3">
        <f t="shared" si="17"/>
        <v>35.7</v>
      </c>
      <c r="J123" s="1">
        <v>9</v>
      </c>
    </row>
    <row r="124" spans="1:10" ht="14.25">
      <c r="A124" s="1" t="s">
        <v>682</v>
      </c>
      <c r="B124" s="1" t="s">
        <v>683</v>
      </c>
      <c r="C124" s="1" t="s">
        <v>84</v>
      </c>
      <c r="D124" s="2" t="s">
        <v>679</v>
      </c>
      <c r="E124" s="1">
        <v>69.7</v>
      </c>
      <c r="F124" s="3">
        <f t="shared" si="15"/>
        <v>34.85</v>
      </c>
      <c r="G124" s="1">
        <v>0</v>
      </c>
      <c r="H124" s="3">
        <f t="shared" si="16"/>
        <v>0</v>
      </c>
      <c r="I124" s="3">
        <f t="shared" si="17"/>
        <v>34.85</v>
      </c>
      <c r="J124" s="1">
        <v>10</v>
      </c>
    </row>
    <row r="126" spans="1:10" ht="14.25">
      <c r="A126" s="1" t="s">
        <v>158</v>
      </c>
      <c r="B126" s="1" t="s">
        <v>157</v>
      </c>
      <c r="C126" s="1" t="s">
        <v>18</v>
      </c>
      <c r="D126" s="2" t="s">
        <v>684</v>
      </c>
      <c r="E126" s="1">
        <v>67</v>
      </c>
      <c r="F126" s="3">
        <f>E126*0.5</f>
        <v>33.5</v>
      </c>
      <c r="G126" s="1">
        <v>86.67</v>
      </c>
      <c r="H126" s="3">
        <f>G126*0.5</f>
        <v>43.335</v>
      </c>
      <c r="I126" s="3">
        <f>F126+H126</f>
        <v>76.83500000000001</v>
      </c>
      <c r="J126" s="1">
        <v>1</v>
      </c>
    </row>
    <row r="127" spans="1:10" ht="14.25">
      <c r="A127" s="1" t="s">
        <v>685</v>
      </c>
      <c r="B127" s="1" t="s">
        <v>686</v>
      </c>
      <c r="C127" s="1" t="s">
        <v>18</v>
      </c>
      <c r="D127" s="2" t="s">
        <v>687</v>
      </c>
      <c r="E127" s="1">
        <v>61.7</v>
      </c>
      <c r="F127" s="3">
        <f>E127*0.5</f>
        <v>30.85</v>
      </c>
      <c r="G127" s="1">
        <v>86.46</v>
      </c>
      <c r="H127" s="3">
        <f>G127*0.5</f>
        <v>43.23</v>
      </c>
      <c r="I127" s="3">
        <f>F127+H127</f>
        <v>74.08</v>
      </c>
      <c r="J127" s="1">
        <v>2</v>
      </c>
    </row>
    <row r="128" spans="1:10" ht="14.25">
      <c r="A128" s="1" t="s">
        <v>688</v>
      </c>
      <c r="B128" s="1" t="s">
        <v>689</v>
      </c>
      <c r="C128" s="1" t="s">
        <v>84</v>
      </c>
      <c r="D128" s="2" t="s">
        <v>690</v>
      </c>
      <c r="E128" s="1">
        <v>64.2</v>
      </c>
      <c r="F128" s="3">
        <f>E128*0.5</f>
        <v>32.1</v>
      </c>
      <c r="G128" s="1">
        <v>80.89</v>
      </c>
      <c r="H128" s="3">
        <f>G128*0.5</f>
        <v>40.445</v>
      </c>
      <c r="I128" s="3">
        <f>F128+H128</f>
        <v>72.545</v>
      </c>
      <c r="J128" s="1">
        <v>3</v>
      </c>
    </row>
    <row r="130" spans="1:10" ht="14.25">
      <c r="A130" s="1" t="s">
        <v>69</v>
      </c>
      <c r="B130" s="1" t="s">
        <v>68</v>
      </c>
      <c r="C130" s="1" t="s">
        <v>18</v>
      </c>
      <c r="D130" s="2" t="s">
        <v>691</v>
      </c>
      <c r="E130" s="1">
        <v>75.4</v>
      </c>
      <c r="F130" s="3">
        <f>E130*0.5</f>
        <v>37.7</v>
      </c>
      <c r="G130" s="4">
        <v>83.6</v>
      </c>
      <c r="H130" s="3">
        <f>G130*0.5</f>
        <v>41.8</v>
      </c>
      <c r="I130" s="3">
        <f>F130+H130</f>
        <v>79.5</v>
      </c>
      <c r="J130" s="1">
        <v>1</v>
      </c>
    </row>
    <row r="131" spans="1:10" ht="14.25">
      <c r="A131" s="1" t="s">
        <v>692</v>
      </c>
      <c r="B131" s="1" t="s">
        <v>693</v>
      </c>
      <c r="C131" s="1" t="s">
        <v>18</v>
      </c>
      <c r="D131" s="2" t="s">
        <v>694</v>
      </c>
      <c r="E131" s="1">
        <v>75.5</v>
      </c>
      <c r="F131" s="3">
        <f>E131*0.5</f>
        <v>37.75</v>
      </c>
      <c r="G131" s="4">
        <v>81.33</v>
      </c>
      <c r="H131" s="3">
        <f>G131*0.5</f>
        <v>40.665</v>
      </c>
      <c r="I131" s="3">
        <f>F131+H131</f>
        <v>78.41499999999999</v>
      </c>
      <c r="J131" s="1">
        <v>2</v>
      </c>
    </row>
    <row r="132" spans="1:10" ht="14.25">
      <c r="A132" s="1" t="s">
        <v>695</v>
      </c>
      <c r="B132" s="1" t="s">
        <v>696</v>
      </c>
      <c r="C132" s="1" t="s">
        <v>18</v>
      </c>
      <c r="D132" s="2" t="s">
        <v>697</v>
      </c>
      <c r="E132" s="1">
        <v>72.35</v>
      </c>
      <c r="F132" s="3">
        <f>E132*0.5</f>
        <v>36.175</v>
      </c>
      <c r="G132" s="4">
        <v>82.07</v>
      </c>
      <c r="H132" s="3">
        <f>G132*0.5</f>
        <v>41.035</v>
      </c>
      <c r="I132" s="3">
        <f>F132+H132</f>
        <v>77.21</v>
      </c>
      <c r="J132" s="1">
        <v>3</v>
      </c>
    </row>
    <row r="133" spans="1:10" ht="14.25">
      <c r="A133" s="1" t="s">
        <v>698</v>
      </c>
      <c r="B133" s="1" t="s">
        <v>699</v>
      </c>
      <c r="C133" s="1" t="s">
        <v>18</v>
      </c>
      <c r="D133" s="2" t="s">
        <v>700</v>
      </c>
      <c r="E133" s="1">
        <v>73.3</v>
      </c>
      <c r="F133" s="3">
        <f>E133*0.5</f>
        <v>36.65</v>
      </c>
      <c r="G133" s="4">
        <v>80.43</v>
      </c>
      <c r="H133" s="3">
        <f>G133*0.5</f>
        <v>40.215</v>
      </c>
      <c r="I133" s="3">
        <f>F133+H133</f>
        <v>76.86500000000001</v>
      </c>
      <c r="J133" s="1">
        <v>4</v>
      </c>
    </row>
    <row r="135" spans="1:10" ht="14.25">
      <c r="A135" s="1" t="s">
        <v>701</v>
      </c>
      <c r="B135" s="1" t="s">
        <v>278</v>
      </c>
      <c r="C135" s="1" t="s">
        <v>18</v>
      </c>
      <c r="D135" s="1" t="s">
        <v>679</v>
      </c>
      <c r="E135" s="1">
        <v>63</v>
      </c>
      <c r="F135" s="3">
        <f aca="true" t="shared" si="18" ref="F135:F140">E135*0.5</f>
        <v>31.5</v>
      </c>
      <c r="G135" s="1">
        <v>0</v>
      </c>
      <c r="H135" s="3">
        <f aca="true" t="shared" si="19" ref="H135:H140">G135*0.5</f>
        <v>0</v>
      </c>
      <c r="I135" s="3">
        <f aca="true" t="shared" si="20" ref="I135:I140">F135+H135</f>
        <v>31.5</v>
      </c>
      <c r="J135" s="1">
        <v>1</v>
      </c>
    </row>
    <row r="137" spans="1:10" ht="14.25">
      <c r="A137" s="1" t="s">
        <v>99</v>
      </c>
      <c r="B137" s="1" t="s">
        <v>98</v>
      </c>
      <c r="C137" s="1" t="s">
        <v>84</v>
      </c>
      <c r="D137" s="2" t="s">
        <v>702</v>
      </c>
      <c r="E137" s="1">
        <v>83.2</v>
      </c>
      <c r="F137" s="3">
        <f t="shared" si="18"/>
        <v>41.6</v>
      </c>
      <c r="G137" s="1">
        <v>84.67</v>
      </c>
      <c r="H137" s="3">
        <f t="shared" si="19"/>
        <v>42.335</v>
      </c>
      <c r="I137" s="3">
        <f t="shared" si="20"/>
        <v>83.935</v>
      </c>
      <c r="J137" s="1">
        <v>1</v>
      </c>
    </row>
    <row r="138" spans="1:10" ht="14.25">
      <c r="A138" s="1" t="s">
        <v>703</v>
      </c>
      <c r="B138" s="1" t="s">
        <v>704</v>
      </c>
      <c r="C138" s="1" t="s">
        <v>18</v>
      </c>
      <c r="D138" s="2" t="s">
        <v>705</v>
      </c>
      <c r="E138" s="1">
        <v>79.9</v>
      </c>
      <c r="F138" s="3">
        <f t="shared" si="18"/>
        <v>39.95</v>
      </c>
      <c r="G138" s="1">
        <v>82.17</v>
      </c>
      <c r="H138" s="3">
        <f t="shared" si="19"/>
        <v>41.085</v>
      </c>
      <c r="I138" s="3">
        <f t="shared" si="20"/>
        <v>81.035</v>
      </c>
      <c r="J138" s="1">
        <v>2</v>
      </c>
    </row>
    <row r="139" spans="1:10" ht="14.25">
      <c r="A139" s="1" t="s">
        <v>706</v>
      </c>
      <c r="B139" s="1" t="s">
        <v>707</v>
      </c>
      <c r="C139" s="1" t="s">
        <v>18</v>
      </c>
      <c r="D139" s="2" t="s">
        <v>708</v>
      </c>
      <c r="E139" s="1">
        <v>79.73</v>
      </c>
      <c r="F139" s="3">
        <f t="shared" si="18"/>
        <v>39.865</v>
      </c>
      <c r="G139" s="1">
        <v>81.67</v>
      </c>
      <c r="H139" s="3">
        <f t="shared" si="19"/>
        <v>40.835</v>
      </c>
      <c r="I139" s="3">
        <f t="shared" si="20"/>
        <v>80.7</v>
      </c>
      <c r="J139" s="1">
        <v>3</v>
      </c>
    </row>
    <row r="140" spans="1:10" ht="14.25">
      <c r="A140" s="1" t="s">
        <v>709</v>
      </c>
      <c r="B140" s="1" t="s">
        <v>710</v>
      </c>
      <c r="C140" s="1" t="s">
        <v>18</v>
      </c>
      <c r="D140" s="2" t="s">
        <v>711</v>
      </c>
      <c r="E140" s="1">
        <v>76.1</v>
      </c>
      <c r="F140" s="3">
        <f t="shared" si="18"/>
        <v>38.05</v>
      </c>
      <c r="G140" s="1">
        <v>84.67</v>
      </c>
      <c r="H140" s="3">
        <f t="shared" si="19"/>
        <v>42.335</v>
      </c>
      <c r="I140" s="3">
        <f t="shared" si="20"/>
        <v>80.38499999999999</v>
      </c>
      <c r="J140" s="1">
        <v>4</v>
      </c>
    </row>
    <row r="142" spans="1:10" ht="14.25">
      <c r="A142" s="1" t="s">
        <v>121</v>
      </c>
      <c r="B142" s="1" t="s">
        <v>120</v>
      </c>
      <c r="C142" s="1" t="s">
        <v>18</v>
      </c>
      <c r="D142" s="2" t="s">
        <v>712</v>
      </c>
      <c r="E142" s="1">
        <v>75.1</v>
      </c>
      <c r="F142" s="3">
        <f>E142*0.5</f>
        <v>37.55</v>
      </c>
      <c r="G142" s="1">
        <v>83.23</v>
      </c>
      <c r="H142" s="3">
        <f>G142*0.5</f>
        <v>41.615</v>
      </c>
      <c r="I142" s="3">
        <f>F142+H142</f>
        <v>79.16499999999999</v>
      </c>
      <c r="J142" s="1">
        <v>1</v>
      </c>
    </row>
    <row r="143" spans="1:10" ht="14.25">
      <c r="A143" s="1" t="s">
        <v>713</v>
      </c>
      <c r="B143" s="1" t="s">
        <v>714</v>
      </c>
      <c r="C143" s="1" t="s">
        <v>18</v>
      </c>
      <c r="D143" s="2" t="s">
        <v>715</v>
      </c>
      <c r="E143" s="1">
        <v>73.7</v>
      </c>
      <c r="F143" s="3">
        <f>E143*0.5</f>
        <v>36.85</v>
      </c>
      <c r="G143" s="1">
        <v>82.57</v>
      </c>
      <c r="H143" s="3">
        <f>G143*0.5</f>
        <v>41.285</v>
      </c>
      <c r="I143" s="3">
        <f>F143+H143</f>
        <v>78.13499999999999</v>
      </c>
      <c r="J143" s="1">
        <v>2</v>
      </c>
    </row>
    <row r="144" spans="1:10" ht="14.25">
      <c r="A144" s="1" t="s">
        <v>716</v>
      </c>
      <c r="B144" s="1" t="s">
        <v>717</v>
      </c>
      <c r="C144" s="1" t="s">
        <v>18</v>
      </c>
      <c r="D144" s="2" t="s">
        <v>718</v>
      </c>
      <c r="E144" s="1">
        <v>73</v>
      </c>
      <c r="F144" s="3">
        <f>E144*0.5</f>
        <v>36.5</v>
      </c>
      <c r="G144" s="1">
        <v>79.77</v>
      </c>
      <c r="H144" s="3">
        <f>G144*0.5</f>
        <v>39.885</v>
      </c>
      <c r="I144" s="3">
        <f>F144+H144</f>
        <v>76.38499999999999</v>
      </c>
      <c r="J144" s="1">
        <v>3</v>
      </c>
    </row>
    <row r="146" spans="1:10" ht="14.25">
      <c r="A146" s="1" t="s">
        <v>161</v>
      </c>
      <c r="B146" s="1" t="s">
        <v>160</v>
      </c>
      <c r="C146" s="1" t="s">
        <v>18</v>
      </c>
      <c r="D146" s="2" t="s">
        <v>719</v>
      </c>
      <c r="E146" s="1">
        <v>81.5</v>
      </c>
      <c r="F146" s="3">
        <f>E146*0.5</f>
        <v>40.75</v>
      </c>
      <c r="G146" s="4">
        <v>83</v>
      </c>
      <c r="H146" s="3">
        <f>G146*0.5</f>
        <v>41.5</v>
      </c>
      <c r="I146" s="3">
        <f>F146+H146</f>
        <v>82.25</v>
      </c>
      <c r="J146" s="1">
        <v>1</v>
      </c>
    </row>
    <row r="147" spans="1:10" ht="14.25">
      <c r="A147" s="1" t="s">
        <v>720</v>
      </c>
      <c r="B147" s="1" t="s">
        <v>721</v>
      </c>
      <c r="C147" s="1" t="s">
        <v>18</v>
      </c>
      <c r="D147" s="2" t="s">
        <v>722</v>
      </c>
      <c r="E147" s="1">
        <v>79.5</v>
      </c>
      <c r="F147" s="3">
        <f>E147*0.5</f>
        <v>39.75</v>
      </c>
      <c r="G147" s="4">
        <v>82.1</v>
      </c>
      <c r="H147" s="3">
        <f>G147*0.5</f>
        <v>41.05</v>
      </c>
      <c r="I147" s="3">
        <f>F147+H147</f>
        <v>80.8</v>
      </c>
      <c r="J147" s="1">
        <v>2</v>
      </c>
    </row>
    <row r="148" spans="1:10" ht="14.25">
      <c r="A148" s="1" t="s">
        <v>723</v>
      </c>
      <c r="B148" s="1" t="s">
        <v>724</v>
      </c>
      <c r="C148" s="1" t="s">
        <v>18</v>
      </c>
      <c r="D148" s="2" t="s">
        <v>725</v>
      </c>
      <c r="E148" s="1">
        <v>77</v>
      </c>
      <c r="F148" s="3">
        <f>E148*0.5</f>
        <v>38.5</v>
      </c>
      <c r="G148" s="4">
        <v>78.97</v>
      </c>
      <c r="H148" s="3">
        <f>G148*0.5</f>
        <v>39.485</v>
      </c>
      <c r="I148" s="3">
        <f>F148+H148</f>
        <v>77.985</v>
      </c>
      <c r="J148" s="1">
        <v>3</v>
      </c>
    </row>
    <row r="150" spans="1:10" ht="14.25">
      <c r="A150" s="1" t="s">
        <v>58</v>
      </c>
      <c r="B150" s="1" t="s">
        <v>57</v>
      </c>
      <c r="C150" s="1" t="s">
        <v>18</v>
      </c>
      <c r="D150" s="2" t="s">
        <v>726</v>
      </c>
      <c r="E150" s="1">
        <v>86.2</v>
      </c>
      <c r="F150" s="3">
        <f aca="true" t="shared" si="21" ref="F150:F162">E150*0.5</f>
        <v>43.1</v>
      </c>
      <c r="G150" s="4">
        <v>84.17</v>
      </c>
      <c r="H150" s="3">
        <f aca="true" t="shared" si="22" ref="H150:H162">G150*0.5</f>
        <v>42.085</v>
      </c>
      <c r="I150" s="3">
        <f aca="true" t="shared" si="23" ref="I150:I162">F150+H150</f>
        <v>85.185</v>
      </c>
      <c r="J150" s="1">
        <v>1</v>
      </c>
    </row>
    <row r="151" spans="1:10" ht="14.25">
      <c r="A151" s="1" t="s">
        <v>727</v>
      </c>
      <c r="B151" s="1" t="s">
        <v>728</v>
      </c>
      <c r="C151" s="1" t="s">
        <v>18</v>
      </c>
      <c r="D151" s="2" t="s">
        <v>729</v>
      </c>
      <c r="E151" s="1">
        <v>83.9</v>
      </c>
      <c r="F151" s="3">
        <f t="shared" si="21"/>
        <v>41.95</v>
      </c>
      <c r="G151" s="4">
        <v>83.73</v>
      </c>
      <c r="H151" s="3">
        <f t="shared" si="22"/>
        <v>41.865</v>
      </c>
      <c r="I151" s="3">
        <f t="shared" si="23"/>
        <v>83.815</v>
      </c>
      <c r="J151" s="1">
        <v>2</v>
      </c>
    </row>
    <row r="152" spans="1:10" ht="14.25">
      <c r="A152" s="1" t="s">
        <v>60</v>
      </c>
      <c r="B152" s="1" t="s">
        <v>59</v>
      </c>
      <c r="C152" s="1" t="s">
        <v>18</v>
      </c>
      <c r="D152" s="2" t="s">
        <v>730</v>
      </c>
      <c r="E152" s="1">
        <v>83.5</v>
      </c>
      <c r="F152" s="3">
        <f t="shared" si="21"/>
        <v>41.75</v>
      </c>
      <c r="G152" s="4">
        <v>82.97</v>
      </c>
      <c r="H152" s="3">
        <f t="shared" si="22"/>
        <v>41.485</v>
      </c>
      <c r="I152" s="3">
        <f t="shared" si="23"/>
        <v>83.235</v>
      </c>
      <c r="J152" s="1">
        <v>3</v>
      </c>
    </row>
    <row r="153" spans="1:10" ht="14.25">
      <c r="A153" s="1" t="s">
        <v>62</v>
      </c>
      <c r="B153" s="1" t="s">
        <v>61</v>
      </c>
      <c r="C153" s="1" t="s">
        <v>18</v>
      </c>
      <c r="D153" s="2" t="s">
        <v>731</v>
      </c>
      <c r="E153" s="1">
        <v>77.7</v>
      </c>
      <c r="F153" s="3">
        <f t="shared" si="21"/>
        <v>38.85</v>
      </c>
      <c r="G153" s="4">
        <v>83.53</v>
      </c>
      <c r="H153" s="3">
        <f t="shared" si="22"/>
        <v>41.765</v>
      </c>
      <c r="I153" s="3">
        <f t="shared" si="23"/>
        <v>80.61500000000001</v>
      </c>
      <c r="J153" s="1">
        <v>4</v>
      </c>
    </row>
    <row r="154" spans="1:10" ht="14.25">
      <c r="A154" s="1" t="s">
        <v>732</v>
      </c>
      <c r="B154" s="1" t="s">
        <v>733</v>
      </c>
      <c r="C154" s="1" t="s">
        <v>18</v>
      </c>
      <c r="D154" s="2" t="s">
        <v>734</v>
      </c>
      <c r="E154" s="1">
        <v>79.34</v>
      </c>
      <c r="F154" s="3">
        <f t="shared" si="21"/>
        <v>39.67</v>
      </c>
      <c r="G154" s="4">
        <v>81.77</v>
      </c>
      <c r="H154" s="3">
        <f t="shared" si="22"/>
        <v>40.885</v>
      </c>
      <c r="I154" s="3">
        <f t="shared" si="23"/>
        <v>80.555</v>
      </c>
      <c r="J154" s="1">
        <v>5</v>
      </c>
    </row>
    <row r="155" spans="1:10" ht="14.25">
      <c r="A155" s="1" t="s">
        <v>735</v>
      </c>
      <c r="B155" s="1" t="s">
        <v>736</v>
      </c>
      <c r="C155" s="1" t="s">
        <v>18</v>
      </c>
      <c r="D155" s="2" t="s">
        <v>737</v>
      </c>
      <c r="E155" s="1">
        <v>79.34</v>
      </c>
      <c r="F155" s="3">
        <f t="shared" si="21"/>
        <v>39.67</v>
      </c>
      <c r="G155" s="4">
        <v>80.5</v>
      </c>
      <c r="H155" s="3">
        <f t="shared" si="22"/>
        <v>40.25</v>
      </c>
      <c r="I155" s="3">
        <f t="shared" si="23"/>
        <v>79.92</v>
      </c>
      <c r="J155" s="1">
        <v>6</v>
      </c>
    </row>
    <row r="156" spans="1:10" ht="14.25">
      <c r="A156" s="1" t="s">
        <v>738</v>
      </c>
      <c r="B156" s="1" t="s">
        <v>739</v>
      </c>
      <c r="C156" s="1" t="s">
        <v>18</v>
      </c>
      <c r="D156" s="2" t="s">
        <v>740</v>
      </c>
      <c r="E156" s="1">
        <v>79.34</v>
      </c>
      <c r="F156" s="3">
        <f t="shared" si="21"/>
        <v>39.67</v>
      </c>
      <c r="G156" s="4">
        <v>78.9</v>
      </c>
      <c r="H156" s="3">
        <f t="shared" si="22"/>
        <v>39.45</v>
      </c>
      <c r="I156" s="3">
        <f t="shared" si="23"/>
        <v>79.12</v>
      </c>
      <c r="J156" s="1">
        <v>7</v>
      </c>
    </row>
    <row r="157" spans="1:10" ht="14.25">
      <c r="A157" s="1" t="s">
        <v>741</v>
      </c>
      <c r="B157" s="1" t="s">
        <v>742</v>
      </c>
      <c r="C157" s="1" t="s">
        <v>18</v>
      </c>
      <c r="D157" s="2" t="s">
        <v>743</v>
      </c>
      <c r="E157" s="1">
        <v>79.34</v>
      </c>
      <c r="F157" s="3">
        <f t="shared" si="21"/>
        <v>39.67</v>
      </c>
      <c r="G157" s="4">
        <v>76.5</v>
      </c>
      <c r="H157" s="3">
        <f t="shared" si="22"/>
        <v>38.25</v>
      </c>
      <c r="I157" s="3">
        <f t="shared" si="23"/>
        <v>77.92</v>
      </c>
      <c r="J157" s="1">
        <v>8</v>
      </c>
    </row>
    <row r="158" spans="1:10" ht="14.25">
      <c r="A158" s="1" t="s">
        <v>744</v>
      </c>
      <c r="B158" s="1" t="s">
        <v>745</v>
      </c>
      <c r="C158" s="1" t="s">
        <v>84</v>
      </c>
      <c r="D158" s="2" t="s">
        <v>746</v>
      </c>
      <c r="E158" s="1">
        <v>75.6</v>
      </c>
      <c r="F158" s="3">
        <f t="shared" si="21"/>
        <v>37.8</v>
      </c>
      <c r="G158" s="4">
        <v>78.37</v>
      </c>
      <c r="H158" s="3">
        <f t="shared" si="22"/>
        <v>39.185</v>
      </c>
      <c r="I158" s="3">
        <f t="shared" si="23"/>
        <v>76.985</v>
      </c>
      <c r="J158" s="1">
        <v>9</v>
      </c>
    </row>
    <row r="159" spans="1:10" ht="14.25">
      <c r="A159" s="1" t="s">
        <v>747</v>
      </c>
      <c r="B159" s="1" t="s">
        <v>748</v>
      </c>
      <c r="C159" s="1" t="s">
        <v>18</v>
      </c>
      <c r="D159" s="2" t="s">
        <v>679</v>
      </c>
      <c r="E159" s="1">
        <v>79.7</v>
      </c>
      <c r="F159" s="3">
        <f t="shared" si="21"/>
        <v>39.85</v>
      </c>
      <c r="G159" s="4"/>
      <c r="H159" s="3">
        <f t="shared" si="22"/>
        <v>0</v>
      </c>
      <c r="I159" s="3">
        <f t="shared" si="23"/>
        <v>39.85</v>
      </c>
      <c r="J159" s="1">
        <v>10</v>
      </c>
    </row>
    <row r="160" spans="1:10" ht="14.25">
      <c r="A160" s="1" t="s">
        <v>749</v>
      </c>
      <c r="B160" s="1" t="s">
        <v>750</v>
      </c>
      <c r="C160" s="1" t="s">
        <v>18</v>
      </c>
      <c r="D160" s="2" t="s">
        <v>679</v>
      </c>
      <c r="E160" s="1">
        <v>77.3</v>
      </c>
      <c r="F160" s="3">
        <f t="shared" si="21"/>
        <v>38.65</v>
      </c>
      <c r="G160" s="4"/>
      <c r="H160" s="3">
        <f t="shared" si="22"/>
        <v>0</v>
      </c>
      <c r="I160" s="3">
        <f t="shared" si="23"/>
        <v>38.65</v>
      </c>
      <c r="J160" s="1">
        <v>11</v>
      </c>
    </row>
    <row r="161" spans="1:10" ht="14.25">
      <c r="A161" s="1" t="s">
        <v>751</v>
      </c>
      <c r="B161" s="1" t="s">
        <v>752</v>
      </c>
      <c r="C161" s="1" t="s">
        <v>18</v>
      </c>
      <c r="D161" s="2" t="s">
        <v>679</v>
      </c>
      <c r="E161" s="1">
        <v>75.6</v>
      </c>
      <c r="F161" s="3">
        <f t="shared" si="21"/>
        <v>37.8</v>
      </c>
      <c r="G161" s="4"/>
      <c r="H161" s="3">
        <f t="shared" si="22"/>
        <v>0</v>
      </c>
      <c r="I161" s="3">
        <f t="shared" si="23"/>
        <v>37.8</v>
      </c>
      <c r="J161" s="1">
        <v>12</v>
      </c>
    </row>
    <row r="162" spans="1:10" ht="14.25">
      <c r="A162" s="1" t="s">
        <v>753</v>
      </c>
      <c r="B162" s="1" t="s">
        <v>754</v>
      </c>
      <c r="C162" s="1" t="s">
        <v>18</v>
      </c>
      <c r="D162" s="2" t="s">
        <v>679</v>
      </c>
      <c r="E162" s="1">
        <v>74.6</v>
      </c>
      <c r="F162" s="3">
        <f t="shared" si="21"/>
        <v>37.3</v>
      </c>
      <c r="G162" s="4"/>
      <c r="H162" s="3">
        <f t="shared" si="22"/>
        <v>0</v>
      </c>
      <c r="I162" s="3">
        <f t="shared" si="23"/>
        <v>37.3</v>
      </c>
      <c r="J162" s="1">
        <v>13</v>
      </c>
    </row>
    <row r="164" spans="1:10" ht="14.25">
      <c r="A164" s="1" t="s">
        <v>90</v>
      </c>
      <c r="B164" s="1" t="s">
        <v>89</v>
      </c>
      <c r="C164" s="1" t="s">
        <v>18</v>
      </c>
      <c r="D164" s="2" t="s">
        <v>755</v>
      </c>
      <c r="E164" s="1">
        <v>83.3</v>
      </c>
      <c r="F164" s="3">
        <f aca="true" t="shared" si="24" ref="F164:F171">E164*0.5</f>
        <v>41.65</v>
      </c>
      <c r="G164" s="4">
        <v>82.03</v>
      </c>
      <c r="H164" s="3">
        <f aca="true" t="shared" si="25" ref="H164:H171">G164*0.5</f>
        <v>41.015</v>
      </c>
      <c r="I164" s="3">
        <f aca="true" t="shared" si="26" ref="I164:I171">F164+H164</f>
        <v>82.66499999999999</v>
      </c>
      <c r="J164" s="1">
        <v>1</v>
      </c>
    </row>
    <row r="165" spans="1:10" ht="14.25">
      <c r="A165" s="1" t="s">
        <v>756</v>
      </c>
      <c r="B165" s="1" t="s">
        <v>757</v>
      </c>
      <c r="C165" s="1" t="s">
        <v>84</v>
      </c>
      <c r="D165" s="2" t="s">
        <v>758</v>
      </c>
      <c r="E165" s="1">
        <v>81.93</v>
      </c>
      <c r="F165" s="3">
        <f t="shared" si="24"/>
        <v>40.965</v>
      </c>
      <c r="G165" s="4">
        <v>83.1</v>
      </c>
      <c r="H165" s="3">
        <f t="shared" si="25"/>
        <v>41.55</v>
      </c>
      <c r="I165" s="3">
        <f t="shared" si="26"/>
        <v>82.515</v>
      </c>
      <c r="J165" s="1">
        <v>2</v>
      </c>
    </row>
    <row r="166" spans="1:10" ht="14.25">
      <c r="A166" s="1" t="s">
        <v>759</v>
      </c>
      <c r="B166" s="1" t="s">
        <v>760</v>
      </c>
      <c r="C166" s="1" t="s">
        <v>18</v>
      </c>
      <c r="D166" s="2" t="s">
        <v>761</v>
      </c>
      <c r="E166" s="1">
        <v>81.2</v>
      </c>
      <c r="F166" s="3">
        <f t="shared" si="24"/>
        <v>40.6</v>
      </c>
      <c r="G166" s="4">
        <v>82.75</v>
      </c>
      <c r="H166" s="3">
        <f t="shared" si="25"/>
        <v>41.375</v>
      </c>
      <c r="I166" s="3">
        <f t="shared" si="26"/>
        <v>81.975</v>
      </c>
      <c r="J166" s="1">
        <v>3</v>
      </c>
    </row>
    <row r="167" spans="1:10" ht="14.25">
      <c r="A167" s="1" t="s">
        <v>762</v>
      </c>
      <c r="B167" s="1" t="s">
        <v>763</v>
      </c>
      <c r="C167" s="1" t="s">
        <v>18</v>
      </c>
      <c r="D167" s="2" t="s">
        <v>764</v>
      </c>
      <c r="E167" s="1">
        <v>81.3</v>
      </c>
      <c r="F167" s="3">
        <f t="shared" si="24"/>
        <v>40.65</v>
      </c>
      <c r="G167" s="4">
        <v>82.43</v>
      </c>
      <c r="H167" s="3">
        <f t="shared" si="25"/>
        <v>41.215</v>
      </c>
      <c r="I167" s="3">
        <f t="shared" si="26"/>
        <v>81.86500000000001</v>
      </c>
      <c r="J167" s="1">
        <v>4</v>
      </c>
    </row>
    <row r="168" spans="1:10" ht="14.25">
      <c r="A168" s="1" t="s">
        <v>765</v>
      </c>
      <c r="B168" s="1" t="s">
        <v>766</v>
      </c>
      <c r="C168" s="1" t="s">
        <v>18</v>
      </c>
      <c r="D168" s="2" t="s">
        <v>767</v>
      </c>
      <c r="E168" s="1">
        <v>81.93</v>
      </c>
      <c r="F168" s="3">
        <f t="shared" si="24"/>
        <v>40.965</v>
      </c>
      <c r="G168" s="4">
        <v>81.5</v>
      </c>
      <c r="H168" s="3">
        <f t="shared" si="25"/>
        <v>40.75</v>
      </c>
      <c r="I168" s="3">
        <f t="shared" si="26"/>
        <v>81.715</v>
      </c>
      <c r="J168" s="1">
        <v>5</v>
      </c>
    </row>
    <row r="169" spans="1:10" ht="14.25">
      <c r="A169" s="1" t="s">
        <v>768</v>
      </c>
      <c r="B169" s="1" t="s">
        <v>769</v>
      </c>
      <c r="C169" s="1" t="s">
        <v>18</v>
      </c>
      <c r="D169" s="2" t="s">
        <v>770</v>
      </c>
      <c r="E169" s="1">
        <v>81.93</v>
      </c>
      <c r="F169" s="3">
        <f t="shared" si="24"/>
        <v>40.965</v>
      </c>
      <c r="G169" s="4">
        <v>81.17</v>
      </c>
      <c r="H169" s="3">
        <f t="shared" si="25"/>
        <v>40.585</v>
      </c>
      <c r="I169" s="3">
        <f t="shared" si="26"/>
        <v>81.55000000000001</v>
      </c>
      <c r="J169" s="1">
        <v>6</v>
      </c>
    </row>
    <row r="170" spans="1:10" ht="14.25">
      <c r="A170" s="1" t="s">
        <v>771</v>
      </c>
      <c r="B170" s="1" t="s">
        <v>772</v>
      </c>
      <c r="C170" s="1" t="s">
        <v>84</v>
      </c>
      <c r="D170" s="2" t="s">
        <v>773</v>
      </c>
      <c r="E170" s="1">
        <v>81.93</v>
      </c>
      <c r="F170" s="3">
        <f t="shared" si="24"/>
        <v>40.965</v>
      </c>
      <c r="G170" s="4">
        <v>81.03</v>
      </c>
      <c r="H170" s="3">
        <f t="shared" si="25"/>
        <v>40.515</v>
      </c>
      <c r="I170" s="3">
        <f t="shared" si="26"/>
        <v>81.48</v>
      </c>
      <c r="J170" s="1">
        <v>7</v>
      </c>
    </row>
    <row r="171" spans="1:10" ht="14.25">
      <c r="A171" s="1" t="s">
        <v>774</v>
      </c>
      <c r="B171" s="1" t="s">
        <v>775</v>
      </c>
      <c r="C171" s="1" t="s">
        <v>18</v>
      </c>
      <c r="D171" s="2" t="s">
        <v>776</v>
      </c>
      <c r="E171" s="1">
        <v>81.93</v>
      </c>
      <c r="F171" s="3">
        <f t="shared" si="24"/>
        <v>40.965</v>
      </c>
      <c r="G171" s="4">
        <v>80.37</v>
      </c>
      <c r="H171" s="3">
        <f t="shared" si="25"/>
        <v>40.185</v>
      </c>
      <c r="I171" s="3">
        <f t="shared" si="26"/>
        <v>81.15</v>
      </c>
      <c r="J171" s="1">
        <v>8</v>
      </c>
    </row>
    <row r="173" spans="1:10" ht="14.25">
      <c r="A173" s="1" t="s">
        <v>111</v>
      </c>
      <c r="B173" s="1" t="s">
        <v>110</v>
      </c>
      <c r="C173" s="1" t="s">
        <v>18</v>
      </c>
      <c r="D173" s="1">
        <v>1016</v>
      </c>
      <c r="E173" s="1">
        <v>83.2</v>
      </c>
      <c r="F173" s="3">
        <f aca="true" t="shared" si="27" ref="F173:F178">E173*0.5</f>
        <v>41.6</v>
      </c>
      <c r="G173" s="4">
        <v>82.95</v>
      </c>
      <c r="H173" s="3">
        <f aca="true" t="shared" si="28" ref="H173:H178">G173*0.5</f>
        <v>41.475</v>
      </c>
      <c r="I173" s="3">
        <f aca="true" t="shared" si="29" ref="I173:I178">F173+H173</f>
        <v>83.075</v>
      </c>
      <c r="J173" s="1">
        <v>1</v>
      </c>
    </row>
    <row r="174" spans="1:10" ht="14.25">
      <c r="A174" s="1" t="s">
        <v>777</v>
      </c>
      <c r="B174" s="1" t="s">
        <v>778</v>
      </c>
      <c r="C174" s="1" t="s">
        <v>18</v>
      </c>
      <c r="D174" s="1">
        <v>1020</v>
      </c>
      <c r="E174" s="1">
        <v>81.2</v>
      </c>
      <c r="F174" s="3">
        <f t="shared" si="27"/>
        <v>40.6</v>
      </c>
      <c r="G174" s="4">
        <v>84.74</v>
      </c>
      <c r="H174" s="3">
        <f t="shared" si="28"/>
        <v>42.37</v>
      </c>
      <c r="I174" s="3">
        <f t="shared" si="29"/>
        <v>82.97</v>
      </c>
      <c r="J174" s="1">
        <v>2</v>
      </c>
    </row>
    <row r="175" spans="1:10" ht="14.25">
      <c r="A175" s="1" t="s">
        <v>779</v>
      </c>
      <c r="B175" s="1" t="s">
        <v>780</v>
      </c>
      <c r="C175" s="1" t="s">
        <v>18</v>
      </c>
      <c r="D175" s="1">
        <v>1022</v>
      </c>
      <c r="E175" s="1">
        <v>81.2</v>
      </c>
      <c r="F175" s="3">
        <f t="shared" si="27"/>
        <v>40.6</v>
      </c>
      <c r="G175" s="4">
        <v>84.15</v>
      </c>
      <c r="H175" s="3">
        <f t="shared" si="28"/>
        <v>42.075</v>
      </c>
      <c r="I175" s="3">
        <f t="shared" si="29"/>
        <v>82.67500000000001</v>
      </c>
      <c r="J175" s="1">
        <v>3</v>
      </c>
    </row>
    <row r="176" spans="1:10" ht="14.25">
      <c r="A176" s="1" t="s">
        <v>781</v>
      </c>
      <c r="B176" s="1" t="s">
        <v>782</v>
      </c>
      <c r="C176" s="1" t="s">
        <v>18</v>
      </c>
      <c r="D176" s="1">
        <v>1011</v>
      </c>
      <c r="E176" s="1">
        <v>81.2</v>
      </c>
      <c r="F176" s="3">
        <f t="shared" si="27"/>
        <v>40.6</v>
      </c>
      <c r="G176" s="4">
        <v>83.44</v>
      </c>
      <c r="H176" s="3">
        <f t="shared" si="28"/>
        <v>41.72</v>
      </c>
      <c r="I176" s="3">
        <f t="shared" si="29"/>
        <v>82.32</v>
      </c>
      <c r="J176" s="1">
        <v>4</v>
      </c>
    </row>
    <row r="177" spans="1:10" ht="14.25">
      <c r="A177" s="1" t="s">
        <v>783</v>
      </c>
      <c r="B177" s="1" t="s">
        <v>784</v>
      </c>
      <c r="C177" s="1" t="s">
        <v>18</v>
      </c>
      <c r="D177" s="1">
        <v>1005</v>
      </c>
      <c r="E177" s="1">
        <v>78.2</v>
      </c>
      <c r="F177" s="3">
        <f t="shared" si="27"/>
        <v>39.1</v>
      </c>
      <c r="G177" s="4">
        <v>84</v>
      </c>
      <c r="H177" s="3">
        <f t="shared" si="28"/>
        <v>42</v>
      </c>
      <c r="I177" s="3">
        <f t="shared" si="29"/>
        <v>81.1</v>
      </c>
      <c r="J177" s="1">
        <v>5</v>
      </c>
    </row>
    <row r="178" spans="1:10" ht="14.25">
      <c r="A178" s="1" t="s">
        <v>785</v>
      </c>
      <c r="B178" s="1" t="s">
        <v>786</v>
      </c>
      <c r="C178" s="1" t="s">
        <v>18</v>
      </c>
      <c r="D178" s="1" t="s">
        <v>679</v>
      </c>
      <c r="E178" s="1">
        <v>82.2</v>
      </c>
      <c r="F178" s="3">
        <f t="shared" si="27"/>
        <v>41.1</v>
      </c>
      <c r="G178" s="4"/>
      <c r="H178" s="3">
        <f t="shared" si="28"/>
        <v>0</v>
      </c>
      <c r="I178" s="3">
        <f t="shared" si="29"/>
        <v>41.1</v>
      </c>
      <c r="J178" s="1">
        <v>6</v>
      </c>
    </row>
    <row r="180" spans="1:10" ht="14.25">
      <c r="A180" s="1" t="s">
        <v>153</v>
      </c>
      <c r="B180" s="1" t="s">
        <v>152</v>
      </c>
      <c r="C180" s="1" t="s">
        <v>18</v>
      </c>
      <c r="D180" s="1">
        <v>1006</v>
      </c>
      <c r="E180" s="1">
        <v>83.2</v>
      </c>
      <c r="F180" s="3">
        <f aca="true" t="shared" si="30" ref="F180:F185">E180*0.5</f>
        <v>41.6</v>
      </c>
      <c r="G180" s="1">
        <v>80.81</v>
      </c>
      <c r="H180" s="3">
        <f aca="true" t="shared" si="31" ref="H180:H185">G180*0.5</f>
        <v>40.405</v>
      </c>
      <c r="I180" s="3">
        <f aca="true" t="shared" si="32" ref="I180:I185">F180+H180</f>
        <v>82.005</v>
      </c>
      <c r="J180" s="1">
        <v>1</v>
      </c>
    </row>
    <row r="181" spans="1:10" ht="14.25">
      <c r="A181" s="1" t="s">
        <v>155</v>
      </c>
      <c r="B181" s="1" t="s">
        <v>154</v>
      </c>
      <c r="C181" s="1" t="s">
        <v>18</v>
      </c>
      <c r="D181" s="1">
        <v>1010</v>
      </c>
      <c r="E181" s="1">
        <v>78.2</v>
      </c>
      <c r="F181" s="3">
        <f t="shared" si="30"/>
        <v>39.1</v>
      </c>
      <c r="G181" s="1">
        <v>84.42</v>
      </c>
      <c r="H181" s="3">
        <f t="shared" si="31"/>
        <v>42.21</v>
      </c>
      <c r="I181" s="3">
        <f t="shared" si="32"/>
        <v>81.31</v>
      </c>
      <c r="J181" s="1">
        <v>2</v>
      </c>
    </row>
    <row r="182" spans="1:10" ht="14.25">
      <c r="A182" s="1" t="s">
        <v>787</v>
      </c>
      <c r="B182" s="1" t="s">
        <v>788</v>
      </c>
      <c r="C182" s="1" t="s">
        <v>18</v>
      </c>
      <c r="D182" s="1">
        <v>1018</v>
      </c>
      <c r="E182" s="1">
        <v>78.6</v>
      </c>
      <c r="F182" s="3">
        <f t="shared" si="30"/>
        <v>39.3</v>
      </c>
      <c r="G182" s="1">
        <v>83.72</v>
      </c>
      <c r="H182" s="3">
        <f t="shared" si="31"/>
        <v>41.86</v>
      </c>
      <c r="I182" s="3">
        <f t="shared" si="32"/>
        <v>81.16</v>
      </c>
      <c r="J182" s="1">
        <v>3</v>
      </c>
    </row>
    <row r="183" spans="1:10" ht="14.25">
      <c r="A183" s="1" t="s">
        <v>789</v>
      </c>
      <c r="B183" s="1" t="s">
        <v>790</v>
      </c>
      <c r="C183" s="1" t="s">
        <v>18</v>
      </c>
      <c r="D183" s="1">
        <v>1013</v>
      </c>
      <c r="E183" s="1">
        <v>77.4</v>
      </c>
      <c r="F183" s="3">
        <f t="shared" si="30"/>
        <v>38.7</v>
      </c>
      <c r="G183" s="1">
        <v>83.03</v>
      </c>
      <c r="H183" s="3">
        <f t="shared" si="31"/>
        <v>41.515</v>
      </c>
      <c r="I183" s="3">
        <f t="shared" si="32"/>
        <v>80.215</v>
      </c>
      <c r="J183" s="1">
        <v>4</v>
      </c>
    </row>
    <row r="184" spans="1:10" ht="14.25">
      <c r="A184" s="1" t="s">
        <v>791</v>
      </c>
      <c r="B184" s="1" t="s">
        <v>792</v>
      </c>
      <c r="C184" s="1" t="s">
        <v>18</v>
      </c>
      <c r="D184" s="1">
        <v>1014</v>
      </c>
      <c r="E184" s="1">
        <v>76</v>
      </c>
      <c r="F184" s="3">
        <f t="shared" si="30"/>
        <v>38</v>
      </c>
      <c r="G184" s="1">
        <v>84.21</v>
      </c>
      <c r="H184" s="3">
        <f t="shared" si="31"/>
        <v>42.105</v>
      </c>
      <c r="I184" s="3">
        <f t="shared" si="32"/>
        <v>80.10499999999999</v>
      </c>
      <c r="J184" s="1">
        <v>5</v>
      </c>
    </row>
    <row r="185" spans="1:10" ht="14.25">
      <c r="A185" s="1" t="s">
        <v>793</v>
      </c>
      <c r="B185" s="1" t="s">
        <v>794</v>
      </c>
      <c r="C185" s="1" t="s">
        <v>18</v>
      </c>
      <c r="D185" s="1">
        <v>1012</v>
      </c>
      <c r="E185" s="1">
        <v>68.7</v>
      </c>
      <c r="F185" s="3">
        <f t="shared" si="30"/>
        <v>34.35</v>
      </c>
      <c r="G185" s="1">
        <v>82.65</v>
      </c>
      <c r="H185" s="3">
        <f t="shared" si="31"/>
        <v>41.325</v>
      </c>
      <c r="I185" s="3">
        <f t="shared" si="32"/>
        <v>75.67500000000001</v>
      </c>
      <c r="J185" s="1">
        <v>6</v>
      </c>
    </row>
    <row r="187" spans="1:10" ht="14.25">
      <c r="A187" s="1" t="s">
        <v>188</v>
      </c>
      <c r="B187" s="1" t="s">
        <v>187</v>
      </c>
      <c r="C187" s="1" t="s">
        <v>18</v>
      </c>
      <c r="D187" s="1">
        <v>1009</v>
      </c>
      <c r="E187" s="1">
        <v>84.1</v>
      </c>
      <c r="F187" s="3">
        <f aca="true" t="shared" si="33" ref="F187:F197">E187*0.5</f>
        <v>42.05</v>
      </c>
      <c r="G187" s="1">
        <v>84.19</v>
      </c>
      <c r="H187" s="3">
        <f aca="true" t="shared" si="34" ref="H187:H197">G187*0.5</f>
        <v>42.095</v>
      </c>
      <c r="I187" s="3">
        <f aca="true" t="shared" si="35" ref="I187:I197">F187+H187</f>
        <v>84.145</v>
      </c>
      <c r="J187" s="1">
        <v>1</v>
      </c>
    </row>
    <row r="188" spans="1:10" ht="14.25">
      <c r="A188" s="1" t="s">
        <v>795</v>
      </c>
      <c r="B188" s="1" t="s">
        <v>796</v>
      </c>
      <c r="C188" s="1" t="s">
        <v>18</v>
      </c>
      <c r="D188" s="1">
        <v>1004</v>
      </c>
      <c r="E188" s="1">
        <v>83.4</v>
      </c>
      <c r="F188" s="3">
        <f t="shared" si="33"/>
        <v>41.7</v>
      </c>
      <c r="G188" s="1">
        <v>82.66</v>
      </c>
      <c r="H188" s="3">
        <f t="shared" si="34"/>
        <v>41.33</v>
      </c>
      <c r="I188" s="3">
        <f t="shared" si="35"/>
        <v>83.03</v>
      </c>
      <c r="J188" s="1">
        <v>2</v>
      </c>
    </row>
    <row r="189" spans="1:10" ht="14.25">
      <c r="A189" s="1" t="s">
        <v>797</v>
      </c>
      <c r="B189" s="1" t="s">
        <v>798</v>
      </c>
      <c r="C189" s="1" t="s">
        <v>18</v>
      </c>
      <c r="D189" s="1">
        <v>1021</v>
      </c>
      <c r="E189" s="1">
        <v>81.3</v>
      </c>
      <c r="F189" s="3">
        <f t="shared" si="33"/>
        <v>40.65</v>
      </c>
      <c r="G189" s="1">
        <v>83.97</v>
      </c>
      <c r="H189" s="3">
        <f t="shared" si="34"/>
        <v>41.985</v>
      </c>
      <c r="I189" s="3">
        <f t="shared" si="35"/>
        <v>82.63499999999999</v>
      </c>
      <c r="J189" s="1">
        <v>3</v>
      </c>
    </row>
    <row r="190" spans="1:10" ht="14.25">
      <c r="A190" s="1" t="s">
        <v>190</v>
      </c>
      <c r="B190" s="1" t="s">
        <v>189</v>
      </c>
      <c r="C190" s="1" t="s">
        <v>18</v>
      </c>
      <c r="D190" s="1">
        <v>1015</v>
      </c>
      <c r="E190" s="1">
        <v>81.1</v>
      </c>
      <c r="F190" s="3">
        <f t="shared" si="33"/>
        <v>40.55</v>
      </c>
      <c r="G190" s="1">
        <v>84.12</v>
      </c>
      <c r="H190" s="3">
        <f t="shared" si="34"/>
        <v>42.06</v>
      </c>
      <c r="I190" s="3">
        <f t="shared" si="35"/>
        <v>82.61</v>
      </c>
      <c r="J190" s="1">
        <v>4</v>
      </c>
    </row>
    <row r="191" spans="1:10" ht="14.25">
      <c r="A191" s="1" t="s">
        <v>192</v>
      </c>
      <c r="B191" s="1" t="s">
        <v>191</v>
      </c>
      <c r="C191" s="1" t="s">
        <v>18</v>
      </c>
      <c r="D191" s="1">
        <v>1023</v>
      </c>
      <c r="E191" s="1">
        <v>79.7</v>
      </c>
      <c r="F191" s="3">
        <f t="shared" si="33"/>
        <v>39.85</v>
      </c>
      <c r="G191" s="1">
        <v>84.52</v>
      </c>
      <c r="H191" s="3">
        <f t="shared" si="34"/>
        <v>42.26</v>
      </c>
      <c r="I191" s="3">
        <f t="shared" si="35"/>
        <v>82.11</v>
      </c>
      <c r="J191" s="1">
        <v>5</v>
      </c>
    </row>
    <row r="192" spans="1:10" ht="14.25">
      <c r="A192" s="1" t="s">
        <v>799</v>
      </c>
      <c r="B192" s="1" t="s">
        <v>800</v>
      </c>
      <c r="C192" s="1" t="s">
        <v>18</v>
      </c>
      <c r="D192" s="1">
        <v>1008</v>
      </c>
      <c r="E192" s="1">
        <v>79.1</v>
      </c>
      <c r="F192" s="3">
        <f t="shared" si="33"/>
        <v>39.55</v>
      </c>
      <c r="G192" s="1">
        <v>84.19</v>
      </c>
      <c r="H192" s="3">
        <f t="shared" si="34"/>
        <v>42.095</v>
      </c>
      <c r="I192" s="3">
        <f t="shared" si="35"/>
        <v>81.645</v>
      </c>
      <c r="J192" s="1">
        <v>6</v>
      </c>
    </row>
    <row r="193" spans="1:10" ht="14.25">
      <c r="A193" s="1" t="s">
        <v>801</v>
      </c>
      <c r="B193" s="1" t="s">
        <v>802</v>
      </c>
      <c r="C193" s="1" t="s">
        <v>18</v>
      </c>
      <c r="D193" s="1">
        <v>1003</v>
      </c>
      <c r="E193" s="1">
        <v>79</v>
      </c>
      <c r="F193" s="3">
        <f t="shared" si="33"/>
        <v>39.5</v>
      </c>
      <c r="G193" s="1">
        <v>82.97</v>
      </c>
      <c r="H193" s="3">
        <f t="shared" si="34"/>
        <v>41.485</v>
      </c>
      <c r="I193" s="3">
        <f t="shared" si="35"/>
        <v>80.985</v>
      </c>
      <c r="J193" s="1">
        <v>7</v>
      </c>
    </row>
    <row r="194" spans="1:10" ht="14.25">
      <c r="A194" s="1" t="s">
        <v>803</v>
      </c>
      <c r="B194" s="1" t="s">
        <v>804</v>
      </c>
      <c r="C194" s="1" t="s">
        <v>84</v>
      </c>
      <c r="D194" s="1">
        <v>1007</v>
      </c>
      <c r="E194" s="1">
        <v>78.57</v>
      </c>
      <c r="F194" s="3">
        <f t="shared" si="33"/>
        <v>39.285</v>
      </c>
      <c r="G194" s="1">
        <v>82.38</v>
      </c>
      <c r="H194" s="3">
        <f t="shared" si="34"/>
        <v>41.19</v>
      </c>
      <c r="I194" s="3">
        <f t="shared" si="35"/>
        <v>80.475</v>
      </c>
      <c r="J194" s="1">
        <v>8</v>
      </c>
    </row>
    <row r="195" spans="1:10" ht="14.25">
      <c r="A195" s="1" t="s">
        <v>805</v>
      </c>
      <c r="B195" s="1" t="s">
        <v>806</v>
      </c>
      <c r="C195" s="1" t="s">
        <v>18</v>
      </c>
      <c r="D195" s="1">
        <v>1002</v>
      </c>
      <c r="E195" s="1">
        <v>76.4</v>
      </c>
      <c r="F195" s="3">
        <f t="shared" si="33"/>
        <v>38.2</v>
      </c>
      <c r="G195" s="1">
        <v>84.42</v>
      </c>
      <c r="H195" s="3">
        <f t="shared" si="34"/>
        <v>42.21</v>
      </c>
      <c r="I195" s="3">
        <f t="shared" si="35"/>
        <v>80.41</v>
      </c>
      <c r="J195" s="1">
        <v>9</v>
      </c>
    </row>
    <row r="196" spans="1:10" ht="14.25">
      <c r="A196" s="1" t="s">
        <v>807</v>
      </c>
      <c r="B196" s="1" t="s">
        <v>808</v>
      </c>
      <c r="C196" s="1" t="s">
        <v>18</v>
      </c>
      <c r="D196" s="1">
        <v>1001</v>
      </c>
      <c r="E196" s="1">
        <v>70.7</v>
      </c>
      <c r="F196" s="3">
        <f t="shared" si="33"/>
        <v>35.35</v>
      </c>
      <c r="G196" s="1">
        <v>81.42</v>
      </c>
      <c r="H196" s="3">
        <f t="shared" si="34"/>
        <v>40.71</v>
      </c>
      <c r="I196" s="3">
        <f t="shared" si="35"/>
        <v>76.06</v>
      </c>
      <c r="J196" s="1">
        <v>10</v>
      </c>
    </row>
    <row r="197" spans="1:10" ht="14.25">
      <c r="A197" s="1" t="s">
        <v>809</v>
      </c>
      <c r="B197" s="1" t="s">
        <v>810</v>
      </c>
      <c r="C197" s="1" t="s">
        <v>18</v>
      </c>
      <c r="D197" s="1">
        <v>1017</v>
      </c>
      <c r="E197" s="1">
        <v>70.9</v>
      </c>
      <c r="F197" s="3">
        <f t="shared" si="33"/>
        <v>35.45</v>
      </c>
      <c r="G197" s="1">
        <v>78.65</v>
      </c>
      <c r="H197" s="3">
        <f t="shared" si="34"/>
        <v>39.325</v>
      </c>
      <c r="I197" s="3">
        <f t="shared" si="35"/>
        <v>74.775</v>
      </c>
      <c r="J197" s="1">
        <v>11</v>
      </c>
    </row>
    <row r="199" spans="1:10" ht="14.25">
      <c r="A199" s="1" t="s">
        <v>139</v>
      </c>
      <c r="B199" s="1" t="s">
        <v>138</v>
      </c>
      <c r="C199" s="1" t="s">
        <v>18</v>
      </c>
      <c r="D199" s="1">
        <v>1101</v>
      </c>
      <c r="E199" s="1">
        <v>75.5</v>
      </c>
      <c r="F199" s="3">
        <f aca="true" t="shared" si="36" ref="F199:F207">E199*0.5</f>
        <v>37.75</v>
      </c>
      <c r="G199" s="4">
        <v>83.67</v>
      </c>
      <c r="H199" s="3">
        <f aca="true" t="shared" si="37" ref="H199:H207">G199*0.5</f>
        <v>41.835</v>
      </c>
      <c r="I199" s="3">
        <f aca="true" t="shared" si="38" ref="I199:I207">F199+H199</f>
        <v>79.58500000000001</v>
      </c>
      <c r="J199" s="1">
        <v>1</v>
      </c>
    </row>
    <row r="200" spans="1:10" ht="14.25">
      <c r="A200" s="1" t="s">
        <v>811</v>
      </c>
      <c r="B200" s="1" t="s">
        <v>812</v>
      </c>
      <c r="C200" s="1" t="s">
        <v>18</v>
      </c>
      <c r="D200" s="1">
        <v>1103</v>
      </c>
      <c r="E200" s="1">
        <v>76.3</v>
      </c>
      <c r="F200" s="3">
        <f t="shared" si="36"/>
        <v>38.15</v>
      </c>
      <c r="G200" s="4">
        <v>76.61</v>
      </c>
      <c r="H200" s="3">
        <f t="shared" si="37"/>
        <v>38.305</v>
      </c>
      <c r="I200" s="3">
        <f t="shared" si="38"/>
        <v>76.455</v>
      </c>
      <c r="J200" s="1">
        <v>2</v>
      </c>
    </row>
    <row r="202" spans="1:10" ht="14.25">
      <c r="A202" s="1" t="s">
        <v>173</v>
      </c>
      <c r="B202" s="1" t="s">
        <v>172</v>
      </c>
      <c r="C202" s="1" t="s">
        <v>18</v>
      </c>
      <c r="D202" s="1">
        <v>1108</v>
      </c>
      <c r="E202" s="1">
        <v>85.4</v>
      </c>
      <c r="F202" s="3">
        <f t="shared" si="36"/>
        <v>42.7</v>
      </c>
      <c r="G202" s="1">
        <v>83.09</v>
      </c>
      <c r="H202" s="3">
        <f t="shared" si="37"/>
        <v>41.545</v>
      </c>
      <c r="I202" s="3">
        <f t="shared" si="38"/>
        <v>84.245</v>
      </c>
      <c r="J202" s="1">
        <v>1</v>
      </c>
    </row>
    <row r="203" spans="1:10" ht="14.25">
      <c r="A203" s="1" t="s">
        <v>175</v>
      </c>
      <c r="B203" s="1" t="s">
        <v>174</v>
      </c>
      <c r="C203" s="1" t="s">
        <v>18</v>
      </c>
      <c r="D203" s="1">
        <v>1105</v>
      </c>
      <c r="E203" s="1">
        <v>82.9</v>
      </c>
      <c r="F203" s="3">
        <f t="shared" si="36"/>
        <v>41.45</v>
      </c>
      <c r="G203" s="1">
        <v>84.84</v>
      </c>
      <c r="H203" s="3">
        <f t="shared" si="37"/>
        <v>42.42</v>
      </c>
      <c r="I203" s="3">
        <f t="shared" si="38"/>
        <v>83.87</v>
      </c>
      <c r="J203" s="1">
        <v>2</v>
      </c>
    </row>
    <row r="204" spans="1:10" ht="14.25">
      <c r="A204" s="1" t="s">
        <v>813</v>
      </c>
      <c r="B204" s="1" t="s">
        <v>814</v>
      </c>
      <c r="C204" s="1" t="s">
        <v>18</v>
      </c>
      <c r="D204" s="1">
        <v>1107</v>
      </c>
      <c r="E204" s="1">
        <v>80.5</v>
      </c>
      <c r="F204" s="3">
        <f t="shared" si="36"/>
        <v>40.25</v>
      </c>
      <c r="G204" s="1">
        <v>82.67</v>
      </c>
      <c r="H204" s="3">
        <f t="shared" si="37"/>
        <v>41.335</v>
      </c>
      <c r="I204" s="3">
        <f t="shared" si="38"/>
        <v>81.58500000000001</v>
      </c>
      <c r="J204" s="1">
        <v>3</v>
      </c>
    </row>
    <row r="205" spans="1:10" ht="14.25">
      <c r="A205" s="1" t="s">
        <v>815</v>
      </c>
      <c r="B205" s="1" t="s">
        <v>816</v>
      </c>
      <c r="C205" s="1" t="s">
        <v>18</v>
      </c>
      <c r="D205" s="1">
        <v>1106</v>
      </c>
      <c r="E205" s="1">
        <v>79.6</v>
      </c>
      <c r="F205" s="3">
        <f t="shared" si="36"/>
        <v>39.8</v>
      </c>
      <c r="G205" s="1">
        <v>82.15</v>
      </c>
      <c r="H205" s="3">
        <f t="shared" si="37"/>
        <v>41.075</v>
      </c>
      <c r="I205" s="3">
        <f t="shared" si="38"/>
        <v>80.875</v>
      </c>
      <c r="J205" s="1">
        <v>4</v>
      </c>
    </row>
    <row r="206" spans="1:10" ht="14.25">
      <c r="A206" s="1" t="s">
        <v>817</v>
      </c>
      <c r="B206" s="1" t="s">
        <v>818</v>
      </c>
      <c r="C206" s="1" t="s">
        <v>18</v>
      </c>
      <c r="D206" s="1">
        <v>1104</v>
      </c>
      <c r="E206" s="1">
        <v>76</v>
      </c>
      <c r="F206" s="3">
        <f t="shared" si="36"/>
        <v>38</v>
      </c>
      <c r="G206" s="1">
        <v>81.44</v>
      </c>
      <c r="H206" s="3">
        <f t="shared" si="37"/>
        <v>40.72</v>
      </c>
      <c r="I206" s="3">
        <f t="shared" si="38"/>
        <v>78.72</v>
      </c>
      <c r="J206" s="1">
        <v>5</v>
      </c>
    </row>
    <row r="207" spans="1:10" ht="14.25">
      <c r="A207" s="1" t="s">
        <v>819</v>
      </c>
      <c r="B207" s="1" t="s">
        <v>820</v>
      </c>
      <c r="C207" s="1" t="s">
        <v>18</v>
      </c>
      <c r="D207" s="1">
        <v>1102</v>
      </c>
      <c r="E207" s="1">
        <v>72.1</v>
      </c>
      <c r="F207" s="3">
        <f t="shared" si="36"/>
        <v>36.05</v>
      </c>
      <c r="G207" s="1">
        <v>78.62</v>
      </c>
      <c r="H207" s="3">
        <f t="shared" si="37"/>
        <v>39.31</v>
      </c>
      <c r="I207" s="3">
        <f t="shared" si="38"/>
        <v>75.36</v>
      </c>
      <c r="J207" s="1">
        <v>6</v>
      </c>
    </row>
    <row r="209" spans="1:10" ht="14.25">
      <c r="A209" s="1" t="s">
        <v>206</v>
      </c>
      <c r="B209" s="1" t="s">
        <v>205</v>
      </c>
      <c r="C209" s="1" t="s">
        <v>18</v>
      </c>
      <c r="D209" s="1">
        <v>1126</v>
      </c>
      <c r="E209" s="1">
        <v>83</v>
      </c>
      <c r="F209" s="3">
        <f>E209*0.5</f>
        <v>41.5</v>
      </c>
      <c r="G209" s="1">
        <v>88.97</v>
      </c>
      <c r="H209" s="3">
        <f>G209*0.5</f>
        <v>44.485</v>
      </c>
      <c r="I209" s="3">
        <f>F209+H209</f>
        <v>85.985</v>
      </c>
      <c r="J209" s="1">
        <v>1</v>
      </c>
    </row>
    <row r="210" spans="1:10" ht="14.25">
      <c r="A210" s="1" t="s">
        <v>821</v>
      </c>
      <c r="B210" s="1" t="s">
        <v>822</v>
      </c>
      <c r="C210" s="1" t="s">
        <v>18</v>
      </c>
      <c r="D210" s="1">
        <v>1120</v>
      </c>
      <c r="E210" s="1">
        <v>84.2</v>
      </c>
      <c r="F210" s="3">
        <f>E210*0.5</f>
        <v>42.1</v>
      </c>
      <c r="G210" s="1">
        <v>82.18</v>
      </c>
      <c r="H210" s="3">
        <f>G210*0.5</f>
        <v>41.09</v>
      </c>
      <c r="I210" s="3">
        <f>F210+H210</f>
        <v>83.19</v>
      </c>
      <c r="J210" s="1">
        <v>2</v>
      </c>
    </row>
    <row r="211" spans="1:10" ht="14.25">
      <c r="A211" s="1" t="s">
        <v>823</v>
      </c>
      <c r="B211" s="1" t="s">
        <v>824</v>
      </c>
      <c r="C211" s="1" t="s">
        <v>18</v>
      </c>
      <c r="D211" s="1">
        <v>1112</v>
      </c>
      <c r="E211" s="1">
        <v>84</v>
      </c>
      <c r="F211" s="3">
        <f>E211*0.5</f>
        <v>42</v>
      </c>
      <c r="G211" s="1">
        <v>81.92</v>
      </c>
      <c r="H211" s="3">
        <f>G211*0.5</f>
        <v>40.96</v>
      </c>
      <c r="I211" s="3">
        <f>F211+H211</f>
        <v>82.96000000000001</v>
      </c>
      <c r="J211" s="1">
        <v>3</v>
      </c>
    </row>
    <row r="213" spans="1:10" ht="14.25">
      <c r="A213" s="1" t="s">
        <v>219</v>
      </c>
      <c r="B213" s="1" t="s">
        <v>218</v>
      </c>
      <c r="C213" s="1" t="s">
        <v>18</v>
      </c>
      <c r="D213" s="1">
        <v>1116</v>
      </c>
      <c r="E213" s="1">
        <v>79</v>
      </c>
      <c r="F213" s="3">
        <f>E213*0.5</f>
        <v>39.5</v>
      </c>
      <c r="G213" s="1">
        <v>84.86</v>
      </c>
      <c r="H213" s="3">
        <f>G213*0.5</f>
        <v>42.43</v>
      </c>
      <c r="I213" s="3">
        <f>F213+H213</f>
        <v>81.93</v>
      </c>
      <c r="J213" s="1">
        <v>1</v>
      </c>
    </row>
    <row r="214" spans="1:10" ht="14.25">
      <c r="A214" s="1" t="s">
        <v>825</v>
      </c>
      <c r="B214" s="1" t="s">
        <v>826</v>
      </c>
      <c r="C214" s="1" t="s">
        <v>18</v>
      </c>
      <c r="D214" s="1">
        <v>1114</v>
      </c>
      <c r="E214" s="1">
        <v>78.3</v>
      </c>
      <c r="F214" s="3">
        <f>E214*0.5</f>
        <v>39.15</v>
      </c>
      <c r="G214" s="1">
        <v>81.54</v>
      </c>
      <c r="H214" s="3">
        <f>G214*0.5</f>
        <v>40.77</v>
      </c>
      <c r="I214" s="3">
        <f>F214+H214</f>
        <v>79.92</v>
      </c>
      <c r="J214" s="1">
        <v>2</v>
      </c>
    </row>
    <row r="215" spans="1:10" ht="14.25">
      <c r="A215" s="1" t="s">
        <v>827</v>
      </c>
      <c r="B215" s="1" t="s">
        <v>828</v>
      </c>
      <c r="C215" s="1" t="s">
        <v>18</v>
      </c>
      <c r="D215" s="1">
        <v>1109</v>
      </c>
      <c r="E215" s="1">
        <v>78.7</v>
      </c>
      <c r="F215" s="3">
        <f>E215*0.5</f>
        <v>39.35</v>
      </c>
      <c r="G215" s="1">
        <v>79.24</v>
      </c>
      <c r="H215" s="3">
        <f>G215*0.5</f>
        <v>39.62</v>
      </c>
      <c r="I215" s="3">
        <f>F215+H215</f>
        <v>78.97</v>
      </c>
      <c r="J215" s="1">
        <v>3</v>
      </c>
    </row>
    <row r="217" spans="1:10" ht="14.25">
      <c r="A217" s="1" t="s">
        <v>246</v>
      </c>
      <c r="B217" s="1" t="s">
        <v>245</v>
      </c>
      <c r="C217" s="1" t="s">
        <v>18</v>
      </c>
      <c r="D217" s="1">
        <v>1110</v>
      </c>
      <c r="E217" s="1">
        <v>80.4</v>
      </c>
      <c r="F217" s="3">
        <f aca="true" t="shared" si="39" ref="F217:F222">E217*0.5</f>
        <v>40.2</v>
      </c>
      <c r="G217" s="1">
        <v>83.69</v>
      </c>
      <c r="H217" s="3">
        <f aca="true" t="shared" si="40" ref="H217:H222">G217*0.5</f>
        <v>41.845</v>
      </c>
      <c r="I217" s="3">
        <f aca="true" t="shared" si="41" ref="I217:I222">F217+H217</f>
        <v>82.045</v>
      </c>
      <c r="J217" s="1">
        <v>1</v>
      </c>
    </row>
    <row r="218" spans="1:10" ht="14.25">
      <c r="A218" s="1" t="s">
        <v>248</v>
      </c>
      <c r="B218" s="1" t="s">
        <v>247</v>
      </c>
      <c r="C218" s="1" t="s">
        <v>18</v>
      </c>
      <c r="D218" s="1">
        <v>1122</v>
      </c>
      <c r="E218" s="1">
        <v>77.5</v>
      </c>
      <c r="F218" s="3">
        <f t="shared" si="39"/>
        <v>38.75</v>
      </c>
      <c r="G218" s="1">
        <v>83.08</v>
      </c>
      <c r="H218" s="3">
        <f t="shared" si="40"/>
        <v>41.54</v>
      </c>
      <c r="I218" s="3">
        <f t="shared" si="41"/>
        <v>80.28999999999999</v>
      </c>
      <c r="J218" s="1">
        <v>2</v>
      </c>
    </row>
    <row r="219" spans="1:10" ht="14.25">
      <c r="A219" s="1" t="s">
        <v>829</v>
      </c>
      <c r="B219" s="1" t="s">
        <v>830</v>
      </c>
      <c r="C219" s="1" t="s">
        <v>18</v>
      </c>
      <c r="D219" s="1">
        <v>1118</v>
      </c>
      <c r="E219" s="1">
        <v>77.8</v>
      </c>
      <c r="F219" s="3">
        <f t="shared" si="39"/>
        <v>38.9</v>
      </c>
      <c r="G219" s="1">
        <v>82.21</v>
      </c>
      <c r="H219" s="3">
        <f t="shared" si="40"/>
        <v>41.105</v>
      </c>
      <c r="I219" s="3">
        <f t="shared" si="41"/>
        <v>80.005</v>
      </c>
      <c r="J219" s="1">
        <v>3</v>
      </c>
    </row>
    <row r="220" spans="1:10" ht="14.25">
      <c r="A220" s="1" t="s">
        <v>831</v>
      </c>
      <c r="B220" s="1" t="s">
        <v>832</v>
      </c>
      <c r="C220" s="1" t="s">
        <v>18</v>
      </c>
      <c r="D220" s="1">
        <v>1123</v>
      </c>
      <c r="E220" s="1">
        <v>81.5</v>
      </c>
      <c r="F220" s="3">
        <f t="shared" si="39"/>
        <v>40.75</v>
      </c>
      <c r="G220" s="1">
        <v>77.51</v>
      </c>
      <c r="H220" s="3">
        <f t="shared" si="40"/>
        <v>38.755</v>
      </c>
      <c r="I220" s="3">
        <f t="shared" si="41"/>
        <v>79.505</v>
      </c>
      <c r="J220" s="1">
        <v>4</v>
      </c>
    </row>
    <row r="221" spans="1:10" ht="14.25">
      <c r="A221" s="1" t="s">
        <v>833</v>
      </c>
      <c r="B221" s="1" t="s">
        <v>834</v>
      </c>
      <c r="C221" s="1" t="s">
        <v>18</v>
      </c>
      <c r="D221" s="1">
        <v>1119</v>
      </c>
      <c r="E221" s="1">
        <v>75.7</v>
      </c>
      <c r="F221" s="3">
        <f t="shared" si="39"/>
        <v>37.85</v>
      </c>
      <c r="G221" s="1">
        <v>82.14</v>
      </c>
      <c r="H221" s="3">
        <f t="shared" si="40"/>
        <v>41.07</v>
      </c>
      <c r="I221" s="3">
        <f t="shared" si="41"/>
        <v>78.92</v>
      </c>
      <c r="J221" s="1">
        <v>5</v>
      </c>
    </row>
    <row r="222" spans="1:10" ht="14.25">
      <c r="A222" s="1" t="s">
        <v>835</v>
      </c>
      <c r="B222" s="1" t="s">
        <v>836</v>
      </c>
      <c r="C222" s="1" t="s">
        <v>18</v>
      </c>
      <c r="D222" s="1" t="s">
        <v>679</v>
      </c>
      <c r="E222" s="1">
        <v>77.2</v>
      </c>
      <c r="F222" s="3">
        <f t="shared" si="39"/>
        <v>38.6</v>
      </c>
      <c r="G222" s="1"/>
      <c r="H222" s="3">
        <f t="shared" si="40"/>
        <v>0</v>
      </c>
      <c r="I222" s="3">
        <f t="shared" si="41"/>
        <v>38.6</v>
      </c>
      <c r="J222" s="1">
        <v>6</v>
      </c>
    </row>
    <row r="224" spans="1:10" ht="14.25">
      <c r="A224" s="1" t="s">
        <v>265</v>
      </c>
      <c r="B224" s="1" t="s">
        <v>264</v>
      </c>
      <c r="C224" s="1" t="s">
        <v>18</v>
      </c>
      <c r="D224" s="1">
        <v>1121</v>
      </c>
      <c r="E224" s="1">
        <v>83</v>
      </c>
      <c r="F224" s="3">
        <f aca="true" t="shared" si="42" ref="F224:F229">E224*0.5</f>
        <v>41.5</v>
      </c>
      <c r="G224" s="4">
        <v>84.74</v>
      </c>
      <c r="H224" s="3">
        <f aca="true" t="shared" si="43" ref="H224:H229">G224*0.5</f>
        <v>42.37</v>
      </c>
      <c r="I224" s="3">
        <f aca="true" t="shared" si="44" ref="I224:I229">F224+H224</f>
        <v>83.87</v>
      </c>
      <c r="J224" s="1">
        <v>1</v>
      </c>
    </row>
    <row r="225" spans="1:10" ht="14.25">
      <c r="A225" s="1" t="s">
        <v>267</v>
      </c>
      <c r="B225" s="1" t="s">
        <v>266</v>
      </c>
      <c r="C225" s="1" t="s">
        <v>18</v>
      </c>
      <c r="D225" s="1">
        <v>1115</v>
      </c>
      <c r="E225" s="1">
        <v>84.8</v>
      </c>
      <c r="F225" s="3">
        <f t="shared" si="42"/>
        <v>42.4</v>
      </c>
      <c r="G225" s="4">
        <v>82.62</v>
      </c>
      <c r="H225" s="3">
        <f t="shared" si="43"/>
        <v>41.31</v>
      </c>
      <c r="I225" s="3">
        <f t="shared" si="44"/>
        <v>83.71000000000001</v>
      </c>
      <c r="J225" s="1">
        <v>2</v>
      </c>
    </row>
    <row r="226" spans="1:10" ht="14.25">
      <c r="A226" s="1" t="s">
        <v>837</v>
      </c>
      <c r="B226" s="1" t="s">
        <v>838</v>
      </c>
      <c r="C226" s="1" t="s">
        <v>18</v>
      </c>
      <c r="D226" s="1">
        <v>1113</v>
      </c>
      <c r="E226" s="1">
        <v>81.4</v>
      </c>
      <c r="F226" s="3">
        <f t="shared" si="42"/>
        <v>40.7</v>
      </c>
      <c r="G226" s="4">
        <v>82.77</v>
      </c>
      <c r="H226" s="3">
        <f t="shared" si="43"/>
        <v>41.385</v>
      </c>
      <c r="I226" s="3">
        <f t="shared" si="44"/>
        <v>82.08500000000001</v>
      </c>
      <c r="J226" s="1">
        <v>3</v>
      </c>
    </row>
    <row r="227" spans="1:10" ht="14.25">
      <c r="A227" s="1" t="s">
        <v>839</v>
      </c>
      <c r="B227" s="1" t="s">
        <v>840</v>
      </c>
      <c r="C227" s="1" t="s">
        <v>18</v>
      </c>
      <c r="D227" s="1">
        <v>1111</v>
      </c>
      <c r="E227" s="1">
        <v>78.6</v>
      </c>
      <c r="F227" s="3">
        <f t="shared" si="42"/>
        <v>39.3</v>
      </c>
      <c r="G227" s="4">
        <v>82.23</v>
      </c>
      <c r="H227" s="3">
        <f t="shared" si="43"/>
        <v>41.115</v>
      </c>
      <c r="I227" s="3">
        <f t="shared" si="44"/>
        <v>80.41499999999999</v>
      </c>
      <c r="J227" s="1">
        <v>4</v>
      </c>
    </row>
    <row r="228" spans="1:10" ht="14.25">
      <c r="A228" s="1" t="s">
        <v>841</v>
      </c>
      <c r="B228" s="1" t="s">
        <v>842</v>
      </c>
      <c r="C228" s="1" t="s">
        <v>18</v>
      </c>
      <c r="D228" s="1">
        <v>1125</v>
      </c>
      <c r="E228" s="1">
        <v>78.5</v>
      </c>
      <c r="F228" s="3">
        <f t="shared" si="42"/>
        <v>39.25</v>
      </c>
      <c r="G228" s="4">
        <v>82.1</v>
      </c>
      <c r="H228" s="3">
        <f t="shared" si="43"/>
        <v>41.05</v>
      </c>
      <c r="I228" s="3">
        <f t="shared" si="44"/>
        <v>80.3</v>
      </c>
      <c r="J228" s="1">
        <v>5</v>
      </c>
    </row>
    <row r="229" spans="1:10" ht="14.25">
      <c r="A229" s="1" t="s">
        <v>843</v>
      </c>
      <c r="B229" s="1" t="s">
        <v>844</v>
      </c>
      <c r="C229" s="1" t="s">
        <v>18</v>
      </c>
      <c r="D229" s="1" t="s">
        <v>679</v>
      </c>
      <c r="E229" s="1">
        <v>79.9</v>
      </c>
      <c r="F229" s="3">
        <f t="shared" si="42"/>
        <v>39.95</v>
      </c>
      <c r="G229" s="4"/>
      <c r="H229" s="3">
        <f t="shared" si="43"/>
        <v>0</v>
      </c>
      <c r="I229" s="3">
        <f t="shared" si="44"/>
        <v>39.95</v>
      </c>
      <c r="J229" s="1">
        <v>6</v>
      </c>
    </row>
    <row r="231" spans="1:10" ht="14.25">
      <c r="A231" s="1" t="s">
        <v>845</v>
      </c>
      <c r="B231" s="1" t="s">
        <v>846</v>
      </c>
      <c r="C231" s="1" t="s">
        <v>18</v>
      </c>
      <c r="D231" s="1">
        <v>1204</v>
      </c>
      <c r="E231" s="1">
        <v>83.4</v>
      </c>
      <c r="F231" s="3">
        <f>E231*0.5</f>
        <v>41.7</v>
      </c>
      <c r="G231" s="4">
        <v>85.7</v>
      </c>
      <c r="H231" s="3">
        <f>G231*0.5</f>
        <v>42.85</v>
      </c>
      <c r="I231" s="3">
        <f>F231+H231</f>
        <v>84.55000000000001</v>
      </c>
      <c r="J231" s="1">
        <v>1</v>
      </c>
    </row>
    <row r="232" spans="1:10" ht="14.25">
      <c r="A232" s="1" t="s">
        <v>847</v>
      </c>
      <c r="B232" s="1" t="s">
        <v>848</v>
      </c>
      <c r="C232" s="1" t="s">
        <v>18</v>
      </c>
      <c r="D232" s="1">
        <v>1203</v>
      </c>
      <c r="E232" s="1">
        <v>79.4</v>
      </c>
      <c r="F232" s="3">
        <f>E232*0.5</f>
        <v>39.7</v>
      </c>
      <c r="G232" s="4">
        <v>82.33</v>
      </c>
      <c r="H232" s="3">
        <f>G232*0.5</f>
        <v>41.165</v>
      </c>
      <c r="I232" s="3">
        <f>F232+H232</f>
        <v>80.86500000000001</v>
      </c>
      <c r="J232" s="1">
        <v>2</v>
      </c>
    </row>
    <row r="233" spans="1:10" ht="14.25">
      <c r="A233" s="1" t="s">
        <v>849</v>
      </c>
      <c r="B233" s="1" t="s">
        <v>850</v>
      </c>
      <c r="C233" s="1" t="s">
        <v>18</v>
      </c>
      <c r="D233" s="1">
        <v>1210</v>
      </c>
      <c r="E233" s="1">
        <v>80</v>
      </c>
      <c r="F233" s="3">
        <f>E233*0.5</f>
        <v>40</v>
      </c>
      <c r="G233" s="4">
        <v>81</v>
      </c>
      <c r="H233" s="3">
        <f>G233*0.5</f>
        <v>40.5</v>
      </c>
      <c r="I233" s="3">
        <f>F233+H233</f>
        <v>80.5</v>
      </c>
      <c r="J233" s="1">
        <v>3</v>
      </c>
    </row>
    <row r="235" spans="1:10" ht="14.25">
      <c r="A235" s="1" t="s">
        <v>303</v>
      </c>
      <c r="B235" s="1" t="s">
        <v>302</v>
      </c>
      <c r="C235" s="1" t="s">
        <v>18</v>
      </c>
      <c r="D235" s="1">
        <v>1225</v>
      </c>
      <c r="E235" s="1">
        <v>83</v>
      </c>
      <c r="F235" s="3">
        <f>E235*0.5</f>
        <v>41.5</v>
      </c>
      <c r="G235" s="4">
        <v>88.07</v>
      </c>
      <c r="H235" s="3">
        <f>G235*0.5</f>
        <v>44.035</v>
      </c>
      <c r="I235" s="3">
        <f>F235+H235</f>
        <v>85.535</v>
      </c>
      <c r="J235" s="1">
        <v>1</v>
      </c>
    </row>
    <row r="236" spans="1:10" ht="14.25">
      <c r="A236" s="1" t="s">
        <v>851</v>
      </c>
      <c r="B236" s="1" t="s">
        <v>852</v>
      </c>
      <c r="C236" s="1" t="s">
        <v>18</v>
      </c>
      <c r="D236" s="1">
        <v>1201</v>
      </c>
      <c r="E236" s="1">
        <v>83.3</v>
      </c>
      <c r="F236" s="3">
        <f>E236*0.5</f>
        <v>41.65</v>
      </c>
      <c r="G236" s="4">
        <v>84.73</v>
      </c>
      <c r="H236" s="3">
        <f>G236*0.5</f>
        <v>42.365</v>
      </c>
      <c r="I236" s="3">
        <f>F236+H236</f>
        <v>84.015</v>
      </c>
      <c r="J236" s="1">
        <v>2</v>
      </c>
    </row>
    <row r="237" spans="1:10" ht="14.25">
      <c r="A237" s="1" t="s">
        <v>853</v>
      </c>
      <c r="B237" s="1" t="s">
        <v>854</v>
      </c>
      <c r="C237" s="1" t="s">
        <v>18</v>
      </c>
      <c r="D237" s="1">
        <v>1216</v>
      </c>
      <c r="E237" s="1">
        <v>79.7</v>
      </c>
      <c r="F237" s="3">
        <f>E237*0.5</f>
        <v>39.85</v>
      </c>
      <c r="G237" s="4">
        <v>80.9</v>
      </c>
      <c r="H237" s="3">
        <f>G237*0.5</f>
        <v>40.45</v>
      </c>
      <c r="I237" s="3">
        <f>F237+H237</f>
        <v>80.30000000000001</v>
      </c>
      <c r="J237" s="1">
        <v>3</v>
      </c>
    </row>
    <row r="239" spans="1:10" ht="14.25">
      <c r="A239" s="1" t="s">
        <v>319</v>
      </c>
      <c r="B239" s="1" t="s">
        <v>318</v>
      </c>
      <c r="C239" s="1" t="s">
        <v>18</v>
      </c>
      <c r="D239" s="1">
        <v>1213</v>
      </c>
      <c r="E239" s="1">
        <v>78.1</v>
      </c>
      <c r="F239" s="3">
        <f>E239*0.5</f>
        <v>39.05</v>
      </c>
      <c r="G239" s="1">
        <v>87.07</v>
      </c>
      <c r="H239" s="3">
        <f>G239*0.5</f>
        <v>43.535</v>
      </c>
      <c r="I239" s="3">
        <f>F239+H239</f>
        <v>82.585</v>
      </c>
      <c r="J239" s="1">
        <v>1</v>
      </c>
    </row>
    <row r="240" spans="1:10" ht="14.25">
      <c r="A240" s="1" t="s">
        <v>855</v>
      </c>
      <c r="B240" s="1" t="s">
        <v>856</v>
      </c>
      <c r="C240" s="1" t="s">
        <v>18</v>
      </c>
      <c r="D240" s="1">
        <v>1224</v>
      </c>
      <c r="E240" s="1">
        <v>75.9</v>
      </c>
      <c r="F240" s="3">
        <f>E240*0.5</f>
        <v>37.95</v>
      </c>
      <c r="G240" s="1">
        <v>84.93</v>
      </c>
      <c r="H240" s="3">
        <f>G240*0.5</f>
        <v>42.465</v>
      </c>
      <c r="I240" s="3">
        <f>F240+H240</f>
        <v>80.415</v>
      </c>
      <c r="J240" s="1">
        <v>2</v>
      </c>
    </row>
    <row r="241" spans="1:10" ht="14.25">
      <c r="A241" s="1" t="s">
        <v>857</v>
      </c>
      <c r="B241" s="1" t="s">
        <v>858</v>
      </c>
      <c r="C241" s="1" t="s">
        <v>18</v>
      </c>
      <c r="D241" s="1">
        <v>1207</v>
      </c>
      <c r="E241" s="1">
        <v>75.4</v>
      </c>
      <c r="F241" s="3">
        <f>E241*0.5</f>
        <v>37.7</v>
      </c>
      <c r="G241" s="1">
        <v>83.27</v>
      </c>
      <c r="H241" s="3">
        <f>G241*0.5</f>
        <v>41.635</v>
      </c>
      <c r="I241" s="3">
        <f>F241+H241</f>
        <v>79.33500000000001</v>
      </c>
      <c r="J241" s="1">
        <v>3</v>
      </c>
    </row>
    <row r="243" spans="1:10" ht="14.25">
      <c r="A243" s="1" t="s">
        <v>329</v>
      </c>
      <c r="B243" s="1" t="s">
        <v>328</v>
      </c>
      <c r="C243" s="1" t="s">
        <v>18</v>
      </c>
      <c r="D243" s="1">
        <v>1206</v>
      </c>
      <c r="E243" s="1">
        <v>79.2</v>
      </c>
      <c r="F243" s="3">
        <f>E243*0.5</f>
        <v>39.6</v>
      </c>
      <c r="G243" s="1">
        <v>87.03</v>
      </c>
      <c r="H243" s="3">
        <f>G243*0.5</f>
        <v>43.515</v>
      </c>
      <c r="I243" s="3">
        <f>F243+H243</f>
        <v>83.11500000000001</v>
      </c>
      <c r="J243" s="1">
        <v>1</v>
      </c>
    </row>
    <row r="244" spans="1:10" ht="14.25">
      <c r="A244" s="1" t="s">
        <v>859</v>
      </c>
      <c r="B244" s="1" t="s">
        <v>17</v>
      </c>
      <c r="C244" s="1" t="s">
        <v>18</v>
      </c>
      <c r="D244" s="1">
        <v>1226</v>
      </c>
      <c r="E244" s="1">
        <v>79.2</v>
      </c>
      <c r="F244" s="3">
        <f>E244*0.5</f>
        <v>39.6</v>
      </c>
      <c r="G244" s="1">
        <v>84.63</v>
      </c>
      <c r="H244" s="3">
        <f>G244*0.5</f>
        <v>42.315</v>
      </c>
      <c r="I244" s="3">
        <f>F244+H244</f>
        <v>81.91499999999999</v>
      </c>
      <c r="J244" s="1">
        <v>2</v>
      </c>
    </row>
    <row r="245" spans="1:10" ht="14.25">
      <c r="A245" s="1" t="s">
        <v>860</v>
      </c>
      <c r="B245" s="1" t="s">
        <v>861</v>
      </c>
      <c r="C245" s="1" t="s">
        <v>18</v>
      </c>
      <c r="D245" s="1">
        <v>1221</v>
      </c>
      <c r="E245" s="1">
        <v>71.2</v>
      </c>
      <c r="F245" s="3">
        <f>E245*0.5</f>
        <v>35.6</v>
      </c>
      <c r="G245" s="1">
        <v>84.13</v>
      </c>
      <c r="H245" s="3">
        <f>G245*0.5</f>
        <v>42.065</v>
      </c>
      <c r="I245" s="3">
        <f>F245+H245</f>
        <v>77.66499999999999</v>
      </c>
      <c r="J245" s="1">
        <v>3</v>
      </c>
    </row>
    <row r="247" spans="1:10" ht="14.25">
      <c r="A247" s="1" t="s">
        <v>336</v>
      </c>
      <c r="B247" s="1" t="s">
        <v>335</v>
      </c>
      <c r="C247" s="1" t="s">
        <v>18</v>
      </c>
      <c r="D247" s="1">
        <v>1220</v>
      </c>
      <c r="E247" s="1">
        <v>78.7</v>
      </c>
      <c r="F247" s="3">
        <f>E247*0.5</f>
        <v>39.35</v>
      </c>
      <c r="G247" s="4">
        <v>85.33</v>
      </c>
      <c r="H247" s="3">
        <f>G247*0.5</f>
        <v>42.665</v>
      </c>
      <c r="I247" s="3">
        <f>F247+H247</f>
        <v>82.015</v>
      </c>
      <c r="J247" s="1">
        <v>1</v>
      </c>
    </row>
    <row r="248" spans="1:10" ht="14.25">
      <c r="A248" s="1" t="s">
        <v>862</v>
      </c>
      <c r="B248" s="1" t="s">
        <v>863</v>
      </c>
      <c r="C248" s="1" t="s">
        <v>18</v>
      </c>
      <c r="D248" s="1">
        <v>1202</v>
      </c>
      <c r="E248" s="1">
        <v>80.5</v>
      </c>
      <c r="F248" s="3">
        <f>E248*0.5</f>
        <v>40.25</v>
      </c>
      <c r="G248" s="4">
        <v>82.9</v>
      </c>
      <c r="H248" s="3">
        <f>G248*0.5</f>
        <v>41.45</v>
      </c>
      <c r="I248" s="3">
        <f>F248+H248</f>
        <v>81.7</v>
      </c>
      <c r="J248" s="1">
        <v>2</v>
      </c>
    </row>
    <row r="249" spans="1:10" ht="14.25">
      <c r="A249" s="1" t="s">
        <v>864</v>
      </c>
      <c r="B249" s="1" t="s">
        <v>865</v>
      </c>
      <c r="C249" s="1" t="s">
        <v>18</v>
      </c>
      <c r="D249" s="1">
        <v>1217</v>
      </c>
      <c r="E249" s="1">
        <v>77.6</v>
      </c>
      <c r="F249" s="3">
        <f>E249*0.5</f>
        <v>38.8</v>
      </c>
      <c r="G249" s="4">
        <v>83.93</v>
      </c>
      <c r="H249" s="3">
        <f>G249*0.5</f>
        <v>41.965</v>
      </c>
      <c r="I249" s="3">
        <f>F249+H249</f>
        <v>80.765</v>
      </c>
      <c r="J249" s="1">
        <v>3</v>
      </c>
    </row>
    <row r="251" spans="1:10" ht="14.25">
      <c r="A251" s="1" t="s">
        <v>392</v>
      </c>
      <c r="B251" s="1" t="s">
        <v>391</v>
      </c>
      <c r="C251" s="1" t="s">
        <v>18</v>
      </c>
      <c r="D251" s="1">
        <v>1212</v>
      </c>
      <c r="E251" s="1">
        <v>75.9</v>
      </c>
      <c r="F251" s="3">
        <f>E251*0.5</f>
        <v>37.95</v>
      </c>
      <c r="G251" s="4">
        <v>87.57</v>
      </c>
      <c r="H251" s="3">
        <f>G251*0.5</f>
        <v>43.785</v>
      </c>
      <c r="I251" s="3">
        <f>F251+H251</f>
        <v>81.735</v>
      </c>
      <c r="J251" s="1">
        <v>1</v>
      </c>
    </row>
    <row r="252" spans="1:10" ht="14.25">
      <c r="A252" s="1" t="s">
        <v>866</v>
      </c>
      <c r="B252" s="1" t="s">
        <v>867</v>
      </c>
      <c r="C252" s="1" t="s">
        <v>18</v>
      </c>
      <c r="D252" s="1">
        <v>1215</v>
      </c>
      <c r="E252" s="1">
        <v>71.3</v>
      </c>
      <c r="F252" s="3">
        <f>E252*0.5</f>
        <v>35.65</v>
      </c>
      <c r="G252" s="4">
        <v>86.53</v>
      </c>
      <c r="H252" s="3">
        <f>G252*0.5</f>
        <v>43.265</v>
      </c>
      <c r="I252" s="3">
        <f>F252+H252</f>
        <v>78.91499999999999</v>
      </c>
      <c r="J252" s="1">
        <v>2</v>
      </c>
    </row>
    <row r="253" spans="1:10" ht="14.25">
      <c r="A253" s="1" t="s">
        <v>868</v>
      </c>
      <c r="B253" s="1" t="s">
        <v>869</v>
      </c>
      <c r="C253" s="1" t="s">
        <v>18</v>
      </c>
      <c r="D253" s="1">
        <v>1219</v>
      </c>
      <c r="E253" s="1">
        <v>71.5</v>
      </c>
      <c r="F253" s="3">
        <f>E253*0.5</f>
        <v>35.75</v>
      </c>
      <c r="G253" s="4">
        <v>83.7</v>
      </c>
      <c r="H253" s="3">
        <f>G253*0.5</f>
        <v>41.85</v>
      </c>
      <c r="I253" s="3">
        <f>F253+H253</f>
        <v>77.6</v>
      </c>
      <c r="J253" s="1">
        <v>3</v>
      </c>
    </row>
    <row r="255" spans="1:10" ht="14.25">
      <c r="A255" s="1" t="s">
        <v>414</v>
      </c>
      <c r="B255" s="1" t="s">
        <v>413</v>
      </c>
      <c r="C255" s="1" t="s">
        <v>18</v>
      </c>
      <c r="D255" s="1">
        <v>1218</v>
      </c>
      <c r="E255" s="1">
        <v>83.1</v>
      </c>
      <c r="F255" s="3">
        <f aca="true" t="shared" si="45" ref="F255:F261">E255*0.5</f>
        <v>41.55</v>
      </c>
      <c r="G255" s="4">
        <v>85.77</v>
      </c>
      <c r="H255" s="3">
        <f aca="true" t="shared" si="46" ref="H255:H261">G255*0.5</f>
        <v>42.885</v>
      </c>
      <c r="I255" s="3">
        <f aca="true" t="shared" si="47" ref="I255:I261">F255+H255</f>
        <v>84.435</v>
      </c>
      <c r="J255" s="1">
        <v>1</v>
      </c>
    </row>
    <row r="256" spans="1:10" ht="14.25">
      <c r="A256" s="1" t="s">
        <v>416</v>
      </c>
      <c r="B256" s="1" t="s">
        <v>415</v>
      </c>
      <c r="C256" s="1" t="s">
        <v>18</v>
      </c>
      <c r="D256" s="1">
        <v>1205</v>
      </c>
      <c r="E256" s="1">
        <v>78.2</v>
      </c>
      <c r="F256" s="3">
        <f t="shared" si="45"/>
        <v>39.1</v>
      </c>
      <c r="G256" s="4">
        <v>87.13</v>
      </c>
      <c r="H256" s="3">
        <f t="shared" si="46"/>
        <v>43.565</v>
      </c>
      <c r="I256" s="3">
        <f t="shared" si="47"/>
        <v>82.66499999999999</v>
      </c>
      <c r="J256" s="1">
        <v>2</v>
      </c>
    </row>
    <row r="257" spans="1:10" ht="14.25">
      <c r="A257" s="1" t="s">
        <v>870</v>
      </c>
      <c r="B257" s="1" t="s">
        <v>871</v>
      </c>
      <c r="C257" s="1" t="s">
        <v>18</v>
      </c>
      <c r="D257" s="1">
        <v>1214</v>
      </c>
      <c r="E257" s="1">
        <v>81.7</v>
      </c>
      <c r="F257" s="3">
        <f t="shared" si="45"/>
        <v>40.85</v>
      </c>
      <c r="G257" s="4">
        <v>83.5</v>
      </c>
      <c r="H257" s="3">
        <f t="shared" si="46"/>
        <v>41.75</v>
      </c>
      <c r="I257" s="3">
        <f t="shared" si="47"/>
        <v>82.6</v>
      </c>
      <c r="J257" s="1">
        <v>3</v>
      </c>
    </row>
    <row r="258" spans="1:10" ht="14.25">
      <c r="A258" s="1" t="s">
        <v>872</v>
      </c>
      <c r="B258" s="1" t="s">
        <v>873</v>
      </c>
      <c r="C258" s="1" t="s">
        <v>18</v>
      </c>
      <c r="D258" s="1">
        <v>1223</v>
      </c>
      <c r="E258" s="1">
        <v>76</v>
      </c>
      <c r="F258" s="3">
        <f t="shared" si="45"/>
        <v>38</v>
      </c>
      <c r="G258" s="4">
        <v>83.57</v>
      </c>
      <c r="H258" s="3">
        <f t="shared" si="46"/>
        <v>41.785</v>
      </c>
      <c r="I258" s="3">
        <f t="shared" si="47"/>
        <v>79.785</v>
      </c>
      <c r="J258" s="1">
        <v>4</v>
      </c>
    </row>
    <row r="259" spans="1:10" ht="14.25">
      <c r="A259" s="1" t="s">
        <v>874</v>
      </c>
      <c r="B259" s="1" t="s">
        <v>875</v>
      </c>
      <c r="C259" s="1" t="s">
        <v>18</v>
      </c>
      <c r="D259" s="1">
        <v>1208</v>
      </c>
      <c r="E259" s="1">
        <v>72</v>
      </c>
      <c r="F259" s="3">
        <f t="shared" si="45"/>
        <v>36</v>
      </c>
      <c r="G259" s="4">
        <v>81.43</v>
      </c>
      <c r="H259" s="3">
        <f t="shared" si="46"/>
        <v>40.715</v>
      </c>
      <c r="I259" s="3">
        <f t="shared" si="47"/>
        <v>76.715</v>
      </c>
      <c r="J259" s="1">
        <v>5</v>
      </c>
    </row>
    <row r="260" spans="1:10" ht="14.25">
      <c r="A260" s="1" t="s">
        <v>876</v>
      </c>
      <c r="B260" s="1" t="s">
        <v>877</v>
      </c>
      <c r="C260" s="1" t="s">
        <v>18</v>
      </c>
      <c r="D260" s="1">
        <v>1222</v>
      </c>
      <c r="E260" s="1">
        <v>66.8</v>
      </c>
      <c r="F260" s="3">
        <f t="shared" si="45"/>
        <v>33.4</v>
      </c>
      <c r="G260" s="4">
        <v>80.83</v>
      </c>
      <c r="H260" s="3">
        <f t="shared" si="46"/>
        <v>40.415</v>
      </c>
      <c r="I260" s="3">
        <f t="shared" si="47"/>
        <v>73.815</v>
      </c>
      <c r="J260" s="1">
        <v>6</v>
      </c>
    </row>
    <row r="261" spans="1:10" ht="14.25">
      <c r="A261" s="1" t="s">
        <v>878</v>
      </c>
      <c r="B261" s="1" t="s">
        <v>879</v>
      </c>
      <c r="C261" s="1" t="s">
        <v>18</v>
      </c>
      <c r="D261" s="1">
        <v>1209</v>
      </c>
      <c r="E261" s="1">
        <v>66.8</v>
      </c>
      <c r="F261" s="3">
        <f t="shared" si="45"/>
        <v>33.4</v>
      </c>
      <c r="G261" s="4">
        <v>80.67</v>
      </c>
      <c r="H261" s="3">
        <f t="shared" si="46"/>
        <v>40.335</v>
      </c>
      <c r="I261" s="3">
        <f t="shared" si="47"/>
        <v>73.735</v>
      </c>
      <c r="J261" s="1">
        <v>7</v>
      </c>
    </row>
    <row r="262" spans="1:10" ht="14.25">
      <c r="A262" s="1"/>
      <c r="B262" s="1"/>
      <c r="C262" s="1"/>
      <c r="D262" s="1"/>
      <c r="E262" s="1"/>
      <c r="F262" s="3"/>
      <c r="G262" s="4"/>
      <c r="H262" s="3"/>
      <c r="I262" s="3"/>
      <c r="J262" s="1"/>
    </row>
    <row r="263" spans="1:10" ht="14.25">
      <c r="A263" s="1" t="s">
        <v>429</v>
      </c>
      <c r="B263" s="1" t="s">
        <v>428</v>
      </c>
      <c r="C263" s="1" t="s">
        <v>18</v>
      </c>
      <c r="D263" s="1">
        <v>1227</v>
      </c>
      <c r="E263" s="1">
        <v>80.4</v>
      </c>
      <c r="F263" s="3">
        <f>E263*0.5</f>
        <v>40.2</v>
      </c>
      <c r="G263" s="4">
        <v>81.23</v>
      </c>
      <c r="H263" s="3">
        <f>G263*0.5</f>
        <v>40.615</v>
      </c>
      <c r="I263" s="3">
        <f>F263+H263</f>
        <v>80.815</v>
      </c>
      <c r="J263" s="1">
        <v>1</v>
      </c>
    </row>
    <row r="264" spans="1:10" ht="14.25">
      <c r="A264" s="1" t="s">
        <v>880</v>
      </c>
      <c r="B264" s="1" t="s">
        <v>881</v>
      </c>
      <c r="C264" s="1" t="s">
        <v>18</v>
      </c>
      <c r="D264" s="1">
        <v>1228</v>
      </c>
      <c r="E264" s="1">
        <v>69.8</v>
      </c>
      <c r="F264" s="3">
        <f>E264*0.5</f>
        <v>34.9</v>
      </c>
      <c r="G264" s="4">
        <v>78.37</v>
      </c>
      <c r="H264" s="3">
        <f>G264*0.5</f>
        <v>39.185</v>
      </c>
      <c r="I264" s="3">
        <f>F264+H264</f>
        <v>74.08500000000001</v>
      </c>
      <c r="J264" s="1">
        <v>2</v>
      </c>
    </row>
    <row r="265" spans="1:10" ht="14.25">
      <c r="A265" s="1" t="s">
        <v>882</v>
      </c>
      <c r="B265" s="1" t="s">
        <v>883</v>
      </c>
      <c r="C265" s="1" t="s">
        <v>18</v>
      </c>
      <c r="D265" s="1">
        <v>1211</v>
      </c>
      <c r="E265" s="1">
        <v>70</v>
      </c>
      <c r="F265" s="3">
        <f>E265*0.5</f>
        <v>35</v>
      </c>
      <c r="G265" s="4">
        <v>78.1</v>
      </c>
      <c r="H265" s="3">
        <f>G265*0.5</f>
        <v>39.05</v>
      </c>
      <c r="I265" s="3">
        <f>F265+H265</f>
        <v>74.05</v>
      </c>
      <c r="J265" s="1">
        <v>3</v>
      </c>
    </row>
    <row r="267" spans="1:10" ht="14.25">
      <c r="A267" s="1" t="s">
        <v>19</v>
      </c>
      <c r="B267" s="1" t="s">
        <v>17</v>
      </c>
      <c r="C267" s="1" t="s">
        <v>18</v>
      </c>
      <c r="D267" s="1">
        <v>1315</v>
      </c>
      <c r="E267" s="1">
        <v>71.3</v>
      </c>
      <c r="F267" s="3">
        <f aca="true" t="shared" si="48" ref="F267:F274">E267*0.5</f>
        <v>35.65</v>
      </c>
      <c r="G267" s="4">
        <v>88.7</v>
      </c>
      <c r="H267" s="3">
        <f aca="true" t="shared" si="49" ref="H267:H274">G267*0.5</f>
        <v>44.35</v>
      </c>
      <c r="I267" s="3">
        <f aca="true" t="shared" si="50" ref="I267:I274">F267+H267</f>
        <v>80</v>
      </c>
      <c r="J267" s="1">
        <v>1</v>
      </c>
    </row>
    <row r="268" spans="1:10" ht="14.25">
      <c r="A268" s="1" t="s">
        <v>22</v>
      </c>
      <c r="B268" s="1" t="s">
        <v>21</v>
      </c>
      <c r="C268" s="1" t="s">
        <v>18</v>
      </c>
      <c r="D268" s="1">
        <v>1302</v>
      </c>
      <c r="E268" s="1">
        <v>74.6</v>
      </c>
      <c r="F268" s="3">
        <f t="shared" si="48"/>
        <v>37.3</v>
      </c>
      <c r="G268" s="4">
        <v>84.77</v>
      </c>
      <c r="H268" s="3">
        <f t="shared" si="49"/>
        <v>42.385</v>
      </c>
      <c r="I268" s="3">
        <f t="shared" si="50"/>
        <v>79.685</v>
      </c>
      <c r="J268" s="1">
        <v>2</v>
      </c>
    </row>
    <row r="269" spans="1:10" ht="14.25">
      <c r="A269" s="1" t="s">
        <v>884</v>
      </c>
      <c r="B269" s="1" t="s">
        <v>885</v>
      </c>
      <c r="C269" s="1" t="s">
        <v>18</v>
      </c>
      <c r="D269" s="1">
        <v>1301</v>
      </c>
      <c r="E269" s="1">
        <v>78.7</v>
      </c>
      <c r="F269" s="3">
        <f t="shared" si="48"/>
        <v>39.35</v>
      </c>
      <c r="G269" s="4">
        <v>80.47</v>
      </c>
      <c r="H269" s="3">
        <f t="shared" si="49"/>
        <v>40.235</v>
      </c>
      <c r="I269" s="3">
        <f t="shared" si="50"/>
        <v>79.58500000000001</v>
      </c>
      <c r="J269" s="1">
        <v>3</v>
      </c>
    </row>
    <row r="270" spans="1:10" ht="14.25">
      <c r="A270" s="1" t="s">
        <v>886</v>
      </c>
      <c r="B270" s="1" t="s">
        <v>887</v>
      </c>
      <c r="C270" s="1" t="s">
        <v>18</v>
      </c>
      <c r="D270" s="1">
        <v>1316</v>
      </c>
      <c r="E270" s="1">
        <v>75</v>
      </c>
      <c r="F270" s="3">
        <f t="shared" si="48"/>
        <v>37.5</v>
      </c>
      <c r="G270" s="4">
        <v>83.87</v>
      </c>
      <c r="H270" s="3">
        <f t="shared" si="49"/>
        <v>41.935</v>
      </c>
      <c r="I270" s="3">
        <f t="shared" si="50"/>
        <v>79.435</v>
      </c>
      <c r="J270" s="1">
        <v>4</v>
      </c>
    </row>
    <row r="271" spans="1:10" ht="14.25">
      <c r="A271" s="1" t="s">
        <v>888</v>
      </c>
      <c r="B271" s="1" t="s">
        <v>889</v>
      </c>
      <c r="C271" s="1" t="s">
        <v>18</v>
      </c>
      <c r="D271" s="1">
        <v>1310</v>
      </c>
      <c r="E271" s="1">
        <v>69.7</v>
      </c>
      <c r="F271" s="3">
        <f t="shared" si="48"/>
        <v>34.85</v>
      </c>
      <c r="G271" s="4">
        <v>86.37</v>
      </c>
      <c r="H271" s="3">
        <f t="shared" si="49"/>
        <v>43.185</v>
      </c>
      <c r="I271" s="3">
        <f t="shared" si="50"/>
        <v>78.035</v>
      </c>
      <c r="J271" s="1">
        <v>5</v>
      </c>
    </row>
    <row r="272" spans="1:10" ht="14.25">
      <c r="A272" s="1" t="s">
        <v>890</v>
      </c>
      <c r="B272" s="1" t="s">
        <v>891</v>
      </c>
      <c r="C272" s="1" t="s">
        <v>18</v>
      </c>
      <c r="D272" s="1">
        <v>1317</v>
      </c>
      <c r="E272" s="1">
        <v>72.98</v>
      </c>
      <c r="F272" s="3">
        <f t="shared" si="48"/>
        <v>36.49</v>
      </c>
      <c r="G272" s="4">
        <v>81.33</v>
      </c>
      <c r="H272" s="3">
        <f t="shared" si="49"/>
        <v>40.665</v>
      </c>
      <c r="I272" s="3">
        <f t="shared" si="50"/>
        <v>77.155</v>
      </c>
      <c r="J272" s="1">
        <v>6</v>
      </c>
    </row>
    <row r="273" spans="1:10" ht="14.25">
      <c r="A273" s="1" t="s">
        <v>892</v>
      </c>
      <c r="B273" s="1" t="s">
        <v>893</v>
      </c>
      <c r="C273" s="1" t="s">
        <v>18</v>
      </c>
      <c r="D273" s="1">
        <v>1318</v>
      </c>
      <c r="E273" s="1">
        <v>72.98</v>
      </c>
      <c r="F273" s="3">
        <f t="shared" si="48"/>
        <v>36.49</v>
      </c>
      <c r="G273" s="4">
        <v>80.1</v>
      </c>
      <c r="H273" s="3">
        <f t="shared" si="49"/>
        <v>40.05</v>
      </c>
      <c r="I273" s="3">
        <f t="shared" si="50"/>
        <v>76.53999999999999</v>
      </c>
      <c r="J273" s="1">
        <v>7</v>
      </c>
    </row>
    <row r="274" spans="1:10" ht="14.25">
      <c r="A274" s="1" t="s">
        <v>894</v>
      </c>
      <c r="B274" s="1" t="s">
        <v>895</v>
      </c>
      <c r="C274" s="1" t="s">
        <v>18</v>
      </c>
      <c r="D274" s="1">
        <v>1306</v>
      </c>
      <c r="E274" s="1">
        <v>68.6</v>
      </c>
      <c r="F274" s="3">
        <f t="shared" si="48"/>
        <v>34.3</v>
      </c>
      <c r="G274" s="4">
        <v>79.43</v>
      </c>
      <c r="H274" s="3">
        <f t="shared" si="49"/>
        <v>39.715</v>
      </c>
      <c r="I274" s="3">
        <f t="shared" si="50"/>
        <v>74.015</v>
      </c>
      <c r="J274" s="1">
        <v>8</v>
      </c>
    </row>
    <row r="276" spans="1:10" ht="14.25">
      <c r="A276" s="1" t="s">
        <v>82</v>
      </c>
      <c r="B276" s="1" t="s">
        <v>81</v>
      </c>
      <c r="C276" s="1" t="s">
        <v>18</v>
      </c>
      <c r="D276" s="1">
        <v>1308</v>
      </c>
      <c r="E276" s="1">
        <v>78.3</v>
      </c>
      <c r="F276" s="3">
        <f aca="true" t="shared" si="51" ref="F276:F282">E276*0.5</f>
        <v>39.15</v>
      </c>
      <c r="G276" s="4">
        <v>87.07</v>
      </c>
      <c r="H276" s="3">
        <f aca="true" t="shared" si="52" ref="H276:H282">G276*0.5</f>
        <v>43.535</v>
      </c>
      <c r="I276" s="3">
        <f aca="true" t="shared" si="53" ref="I276:I282">F276+H276</f>
        <v>82.685</v>
      </c>
      <c r="J276" s="1">
        <v>1</v>
      </c>
    </row>
    <row r="277" spans="1:10" ht="14.25">
      <c r="A277" s="1" t="s">
        <v>85</v>
      </c>
      <c r="B277" s="1" t="s">
        <v>83</v>
      </c>
      <c r="C277" s="1" t="s">
        <v>84</v>
      </c>
      <c r="D277" s="1">
        <v>1304</v>
      </c>
      <c r="E277" s="1">
        <v>76.2</v>
      </c>
      <c r="F277" s="3">
        <f t="shared" si="51"/>
        <v>38.1</v>
      </c>
      <c r="G277" s="4">
        <v>86.13</v>
      </c>
      <c r="H277" s="3">
        <f t="shared" si="52"/>
        <v>43.065</v>
      </c>
      <c r="I277" s="3">
        <f t="shared" si="53"/>
        <v>81.16499999999999</v>
      </c>
      <c r="J277" s="1">
        <v>2</v>
      </c>
    </row>
    <row r="278" spans="1:10" ht="14.25">
      <c r="A278" s="1" t="s">
        <v>87</v>
      </c>
      <c r="B278" s="1" t="s">
        <v>86</v>
      </c>
      <c r="C278" s="1" t="s">
        <v>18</v>
      </c>
      <c r="D278" s="1">
        <v>1313</v>
      </c>
      <c r="E278" s="1">
        <v>70.6</v>
      </c>
      <c r="F278" s="3">
        <f t="shared" si="51"/>
        <v>35.3</v>
      </c>
      <c r="G278" s="4">
        <v>85.73</v>
      </c>
      <c r="H278" s="3">
        <f t="shared" si="52"/>
        <v>42.865</v>
      </c>
      <c r="I278" s="3">
        <f t="shared" si="53"/>
        <v>78.16499999999999</v>
      </c>
      <c r="J278" s="1">
        <v>3</v>
      </c>
    </row>
    <row r="279" spans="1:10" ht="14.25">
      <c r="A279" s="1" t="s">
        <v>896</v>
      </c>
      <c r="B279" s="1" t="s">
        <v>897</v>
      </c>
      <c r="C279" s="1" t="s">
        <v>84</v>
      </c>
      <c r="D279" s="1">
        <v>1319</v>
      </c>
      <c r="E279" s="1">
        <v>71</v>
      </c>
      <c r="F279" s="3">
        <f t="shared" si="51"/>
        <v>35.5</v>
      </c>
      <c r="G279" s="4">
        <v>82.03</v>
      </c>
      <c r="H279" s="3">
        <f t="shared" si="52"/>
        <v>41.015</v>
      </c>
      <c r="I279" s="3">
        <f t="shared" si="53"/>
        <v>76.515</v>
      </c>
      <c r="J279" s="1">
        <v>4</v>
      </c>
    </row>
    <row r="280" spans="1:10" ht="14.25">
      <c r="A280" s="1" t="s">
        <v>898</v>
      </c>
      <c r="B280" s="1" t="s">
        <v>899</v>
      </c>
      <c r="C280" s="1" t="s">
        <v>18</v>
      </c>
      <c r="D280" s="5">
        <v>1311</v>
      </c>
      <c r="E280" s="1">
        <v>71.1</v>
      </c>
      <c r="F280" s="3">
        <f t="shared" si="51"/>
        <v>35.55</v>
      </c>
      <c r="G280" s="4">
        <v>80.87</v>
      </c>
      <c r="H280" s="3">
        <f t="shared" si="52"/>
        <v>40.435</v>
      </c>
      <c r="I280" s="3">
        <f t="shared" si="53"/>
        <v>75.985</v>
      </c>
      <c r="J280" s="1">
        <v>5</v>
      </c>
    </row>
    <row r="281" spans="1:10" ht="14.25">
      <c r="A281" s="1" t="s">
        <v>900</v>
      </c>
      <c r="B281" s="1" t="s">
        <v>901</v>
      </c>
      <c r="C281" s="1" t="s">
        <v>18</v>
      </c>
      <c r="D281" s="1">
        <v>1303</v>
      </c>
      <c r="E281" s="1">
        <v>71</v>
      </c>
      <c r="F281" s="3">
        <f t="shared" si="51"/>
        <v>35.5</v>
      </c>
      <c r="G281" s="4">
        <v>78.8</v>
      </c>
      <c r="H281" s="3">
        <f t="shared" si="52"/>
        <v>39.4</v>
      </c>
      <c r="I281" s="3">
        <f t="shared" si="53"/>
        <v>74.9</v>
      </c>
      <c r="J281" s="1">
        <v>6</v>
      </c>
    </row>
    <row r="282" spans="1:10" ht="14.25">
      <c r="A282" s="1" t="s">
        <v>902</v>
      </c>
      <c r="B282" s="1" t="s">
        <v>903</v>
      </c>
      <c r="C282" s="1" t="s">
        <v>18</v>
      </c>
      <c r="D282" s="1">
        <v>1305</v>
      </c>
      <c r="E282" s="1">
        <v>68.3</v>
      </c>
      <c r="F282" s="3">
        <f t="shared" si="51"/>
        <v>34.15</v>
      </c>
      <c r="G282" s="4">
        <v>77.07</v>
      </c>
      <c r="H282" s="3">
        <f t="shared" si="52"/>
        <v>38.535</v>
      </c>
      <c r="I282" s="3">
        <f t="shared" si="53"/>
        <v>72.685</v>
      </c>
      <c r="J282" s="1">
        <v>7</v>
      </c>
    </row>
    <row r="284" spans="1:10" ht="14.25">
      <c r="A284" s="1" t="s">
        <v>904</v>
      </c>
      <c r="B284" s="1" t="s">
        <v>905</v>
      </c>
      <c r="C284" s="1" t="s">
        <v>18</v>
      </c>
      <c r="D284" s="1">
        <v>1401</v>
      </c>
      <c r="E284" s="1">
        <v>81.7</v>
      </c>
      <c r="F284" s="3">
        <f aca="true" t="shared" si="54" ref="F284:F290">E284*0.5</f>
        <v>40.85</v>
      </c>
      <c r="G284" s="4">
        <v>82.93</v>
      </c>
      <c r="H284" s="3">
        <f aca="true" t="shared" si="55" ref="H284:H290">G284*0.5</f>
        <v>41.465</v>
      </c>
      <c r="I284" s="3">
        <f aca="true" t="shared" si="56" ref="I284:I290">F284+H284</f>
        <v>82.315</v>
      </c>
      <c r="J284" s="1">
        <v>1</v>
      </c>
    </row>
    <row r="285" spans="1:10" ht="14.25">
      <c r="A285" s="1" t="s">
        <v>52</v>
      </c>
      <c r="B285" s="1" t="s">
        <v>51</v>
      </c>
      <c r="C285" s="1" t="s">
        <v>18</v>
      </c>
      <c r="D285" s="1">
        <v>1404</v>
      </c>
      <c r="E285" s="1">
        <v>75.7</v>
      </c>
      <c r="F285" s="3">
        <f t="shared" si="54"/>
        <v>37.85</v>
      </c>
      <c r="G285" s="4">
        <v>84.77</v>
      </c>
      <c r="H285" s="3">
        <f t="shared" si="55"/>
        <v>42.385</v>
      </c>
      <c r="I285" s="3">
        <f t="shared" si="56"/>
        <v>80.235</v>
      </c>
      <c r="J285" s="1">
        <v>2</v>
      </c>
    </row>
    <row r="286" spans="1:10" ht="14.25">
      <c r="A286" s="1" t="s">
        <v>54</v>
      </c>
      <c r="B286" s="1" t="s">
        <v>53</v>
      </c>
      <c r="C286" s="1" t="s">
        <v>18</v>
      </c>
      <c r="D286" s="1">
        <v>1407</v>
      </c>
      <c r="E286" s="1">
        <v>72.7</v>
      </c>
      <c r="F286" s="3">
        <f t="shared" si="54"/>
        <v>36.35</v>
      </c>
      <c r="G286" s="4">
        <v>83.67</v>
      </c>
      <c r="H286" s="3">
        <f t="shared" si="55"/>
        <v>41.835</v>
      </c>
      <c r="I286" s="3">
        <f t="shared" si="56"/>
        <v>78.185</v>
      </c>
      <c r="J286" s="1">
        <v>3</v>
      </c>
    </row>
    <row r="287" spans="1:10" ht="14.25">
      <c r="A287" s="1" t="s">
        <v>906</v>
      </c>
      <c r="B287" s="1" t="s">
        <v>907</v>
      </c>
      <c r="C287" s="1" t="s">
        <v>18</v>
      </c>
      <c r="D287" s="1">
        <v>1405</v>
      </c>
      <c r="E287" s="1">
        <v>72.2</v>
      </c>
      <c r="F287" s="3">
        <f t="shared" si="54"/>
        <v>36.1</v>
      </c>
      <c r="G287" s="4">
        <v>83.67</v>
      </c>
      <c r="H287" s="3">
        <f t="shared" si="55"/>
        <v>41.835</v>
      </c>
      <c r="I287" s="3">
        <f t="shared" si="56"/>
        <v>77.935</v>
      </c>
      <c r="J287" s="1">
        <v>4</v>
      </c>
    </row>
    <row r="288" spans="1:10" ht="14.25">
      <c r="A288" s="1" t="s">
        <v>908</v>
      </c>
      <c r="B288" s="1" t="s">
        <v>528</v>
      </c>
      <c r="C288" s="1" t="s">
        <v>18</v>
      </c>
      <c r="D288" s="1">
        <v>1403</v>
      </c>
      <c r="E288" s="1">
        <v>69.3</v>
      </c>
      <c r="F288" s="3">
        <f t="shared" si="54"/>
        <v>34.65</v>
      </c>
      <c r="G288" s="4">
        <v>83.63</v>
      </c>
      <c r="H288" s="3">
        <f t="shared" si="55"/>
        <v>41.815</v>
      </c>
      <c r="I288" s="3">
        <f t="shared" si="56"/>
        <v>76.465</v>
      </c>
      <c r="J288" s="1">
        <v>5</v>
      </c>
    </row>
    <row r="289" spans="1:10" ht="14.25">
      <c r="A289" s="1" t="s">
        <v>909</v>
      </c>
      <c r="B289" s="1" t="s">
        <v>910</v>
      </c>
      <c r="C289" s="1" t="s">
        <v>18</v>
      </c>
      <c r="D289" s="1">
        <v>1406</v>
      </c>
      <c r="E289" s="1">
        <v>69.1</v>
      </c>
      <c r="F289" s="3">
        <f t="shared" si="54"/>
        <v>34.55</v>
      </c>
      <c r="G289" s="4">
        <v>82.43</v>
      </c>
      <c r="H289" s="3">
        <f t="shared" si="55"/>
        <v>41.215</v>
      </c>
      <c r="I289" s="3">
        <f t="shared" si="56"/>
        <v>75.765</v>
      </c>
      <c r="J289" s="1">
        <v>6</v>
      </c>
    </row>
    <row r="290" spans="1:10" ht="14.25">
      <c r="A290" s="1" t="s">
        <v>911</v>
      </c>
      <c r="B290" s="1" t="s">
        <v>912</v>
      </c>
      <c r="C290" s="1" t="s">
        <v>18</v>
      </c>
      <c r="D290" s="1">
        <v>1402</v>
      </c>
      <c r="E290" s="1">
        <v>66.1</v>
      </c>
      <c r="F290" s="3">
        <f t="shared" si="54"/>
        <v>33.05</v>
      </c>
      <c r="G290" s="4">
        <v>82.13</v>
      </c>
      <c r="H290" s="3">
        <f t="shared" si="55"/>
        <v>41.065</v>
      </c>
      <c r="I290" s="3">
        <f t="shared" si="56"/>
        <v>74.115</v>
      </c>
      <c r="J290" s="1">
        <v>7</v>
      </c>
    </row>
    <row r="292" spans="1:10" ht="14.25">
      <c r="A292" s="1" t="s">
        <v>106</v>
      </c>
      <c r="B292" s="1" t="s">
        <v>105</v>
      </c>
      <c r="C292" s="1" t="s">
        <v>18</v>
      </c>
      <c r="D292" s="1">
        <v>1408</v>
      </c>
      <c r="E292" s="1">
        <v>81.4</v>
      </c>
      <c r="F292" s="3">
        <f aca="true" t="shared" si="57" ref="F292:F299">E292*0.5</f>
        <v>40.7</v>
      </c>
      <c r="G292" s="4">
        <v>85.7</v>
      </c>
      <c r="H292" s="3">
        <f aca="true" t="shared" si="58" ref="H292:H299">G292*0.5</f>
        <v>42.85</v>
      </c>
      <c r="I292" s="3">
        <f aca="true" t="shared" si="59" ref="I292:I299">F292+H292</f>
        <v>83.55000000000001</v>
      </c>
      <c r="J292" s="1" t="s">
        <v>913</v>
      </c>
    </row>
    <row r="293" spans="1:10" ht="14.25">
      <c r="A293" s="1" t="s">
        <v>108</v>
      </c>
      <c r="B293" s="1" t="s">
        <v>107</v>
      </c>
      <c r="C293" s="1" t="s">
        <v>18</v>
      </c>
      <c r="D293" s="1">
        <v>1422</v>
      </c>
      <c r="E293" s="1">
        <v>75.8</v>
      </c>
      <c r="F293" s="3">
        <f t="shared" si="57"/>
        <v>37.9</v>
      </c>
      <c r="G293" s="4">
        <v>85.57</v>
      </c>
      <c r="H293" s="3">
        <f t="shared" si="58"/>
        <v>42.785</v>
      </c>
      <c r="I293" s="3">
        <f t="shared" si="59"/>
        <v>80.685</v>
      </c>
      <c r="J293" s="1" t="s">
        <v>914</v>
      </c>
    </row>
    <row r="294" spans="1:10" ht="14.25">
      <c r="A294" s="1" t="s">
        <v>915</v>
      </c>
      <c r="B294" s="1" t="s">
        <v>916</v>
      </c>
      <c r="C294" s="1" t="s">
        <v>84</v>
      </c>
      <c r="D294" s="1">
        <v>1420</v>
      </c>
      <c r="E294" s="1">
        <v>76.9</v>
      </c>
      <c r="F294" s="3">
        <f t="shared" si="57"/>
        <v>38.45</v>
      </c>
      <c r="G294" s="4">
        <v>84.2</v>
      </c>
      <c r="H294" s="3">
        <f t="shared" si="58"/>
        <v>42.1</v>
      </c>
      <c r="I294" s="3">
        <f t="shared" si="59"/>
        <v>80.55000000000001</v>
      </c>
      <c r="J294" s="1">
        <v>3</v>
      </c>
    </row>
    <row r="295" spans="1:10" ht="14.25">
      <c r="A295" s="1" t="s">
        <v>917</v>
      </c>
      <c r="B295" s="1" t="s">
        <v>918</v>
      </c>
      <c r="C295" s="1" t="s">
        <v>18</v>
      </c>
      <c r="D295" s="1">
        <v>1423</v>
      </c>
      <c r="E295" s="1">
        <v>74.7</v>
      </c>
      <c r="F295" s="3">
        <f t="shared" si="57"/>
        <v>37.35</v>
      </c>
      <c r="G295" s="4">
        <v>85.6</v>
      </c>
      <c r="H295" s="3">
        <f t="shared" si="58"/>
        <v>42.8</v>
      </c>
      <c r="I295" s="3">
        <f t="shared" si="59"/>
        <v>80.15</v>
      </c>
      <c r="J295" s="1">
        <v>4</v>
      </c>
    </row>
    <row r="296" spans="1:10" ht="14.25">
      <c r="A296" s="1" t="s">
        <v>919</v>
      </c>
      <c r="B296" s="1" t="s">
        <v>920</v>
      </c>
      <c r="C296" s="1" t="s">
        <v>18</v>
      </c>
      <c r="D296" s="1">
        <v>1410</v>
      </c>
      <c r="E296" s="1">
        <v>76.41</v>
      </c>
      <c r="F296" s="3">
        <f t="shared" si="57"/>
        <v>38.205</v>
      </c>
      <c r="G296" s="4">
        <v>83.43</v>
      </c>
      <c r="H296" s="3">
        <f t="shared" si="58"/>
        <v>41.715</v>
      </c>
      <c r="I296" s="3">
        <f t="shared" si="59"/>
        <v>79.92</v>
      </c>
      <c r="J296" s="1">
        <v>5</v>
      </c>
    </row>
    <row r="297" spans="1:10" ht="14.25">
      <c r="A297" s="1" t="s">
        <v>921</v>
      </c>
      <c r="B297" s="1" t="s">
        <v>922</v>
      </c>
      <c r="C297" s="1" t="s">
        <v>18</v>
      </c>
      <c r="D297" s="1">
        <v>1411</v>
      </c>
      <c r="E297" s="1">
        <v>75.4</v>
      </c>
      <c r="F297" s="3">
        <f t="shared" si="57"/>
        <v>37.7</v>
      </c>
      <c r="G297" s="4">
        <v>84.37</v>
      </c>
      <c r="H297" s="3">
        <f t="shared" si="58"/>
        <v>42.185</v>
      </c>
      <c r="I297" s="3">
        <f t="shared" si="59"/>
        <v>79.885</v>
      </c>
      <c r="J297" s="1">
        <v>6</v>
      </c>
    </row>
    <row r="298" spans="1:10" ht="14.25">
      <c r="A298" s="1" t="s">
        <v>923</v>
      </c>
      <c r="B298" s="1" t="s">
        <v>924</v>
      </c>
      <c r="C298" s="1" t="s">
        <v>18</v>
      </c>
      <c r="D298" s="1">
        <v>1415</v>
      </c>
      <c r="E298" s="1">
        <v>76.7</v>
      </c>
      <c r="F298" s="3">
        <f t="shared" si="57"/>
        <v>38.35</v>
      </c>
      <c r="G298" s="4">
        <v>82.33</v>
      </c>
      <c r="H298" s="3">
        <f t="shared" si="58"/>
        <v>41.165</v>
      </c>
      <c r="I298" s="3">
        <f t="shared" si="59"/>
        <v>79.515</v>
      </c>
      <c r="J298" s="1">
        <v>7</v>
      </c>
    </row>
    <row r="299" spans="1:10" ht="14.25">
      <c r="A299" s="1" t="s">
        <v>925</v>
      </c>
      <c r="B299" s="1" t="s">
        <v>926</v>
      </c>
      <c r="C299" s="1" t="s">
        <v>18</v>
      </c>
      <c r="D299" s="1">
        <v>1412</v>
      </c>
      <c r="E299" s="1">
        <v>74</v>
      </c>
      <c r="F299" s="3">
        <f t="shared" si="57"/>
        <v>37</v>
      </c>
      <c r="G299" s="4">
        <v>82.87</v>
      </c>
      <c r="H299" s="3">
        <f t="shared" si="58"/>
        <v>41.435</v>
      </c>
      <c r="I299" s="3">
        <f t="shared" si="59"/>
        <v>78.435</v>
      </c>
      <c r="J299" s="1">
        <v>8</v>
      </c>
    </row>
    <row r="301" spans="1:10" ht="14.25">
      <c r="A301" s="1" t="s">
        <v>136</v>
      </c>
      <c r="B301" s="1" t="s">
        <v>135</v>
      </c>
      <c r="C301" s="1" t="s">
        <v>18</v>
      </c>
      <c r="D301" s="1">
        <v>1413</v>
      </c>
      <c r="E301" s="1">
        <v>85.9</v>
      </c>
      <c r="F301" s="3">
        <f>E301*0.5</f>
        <v>42.95</v>
      </c>
      <c r="G301" s="4">
        <v>85.2</v>
      </c>
      <c r="H301" s="3">
        <f>G301*0.5</f>
        <v>42.6</v>
      </c>
      <c r="I301" s="3">
        <f>F301+H301</f>
        <v>85.55000000000001</v>
      </c>
      <c r="J301" s="1">
        <v>1</v>
      </c>
    </row>
    <row r="302" spans="1:10" ht="14.25">
      <c r="A302" s="1" t="s">
        <v>927</v>
      </c>
      <c r="B302" s="1" t="s">
        <v>928</v>
      </c>
      <c r="C302" s="1" t="s">
        <v>18</v>
      </c>
      <c r="D302" s="1">
        <v>1424</v>
      </c>
      <c r="E302" s="1">
        <v>81.5</v>
      </c>
      <c r="F302" s="3">
        <f>E302*0.5</f>
        <v>40.75</v>
      </c>
      <c r="G302" s="4">
        <v>85.13</v>
      </c>
      <c r="H302" s="3">
        <f>G302*0.5</f>
        <v>42.565</v>
      </c>
      <c r="I302" s="3">
        <f>F302+H302</f>
        <v>83.315</v>
      </c>
      <c r="J302" s="1">
        <v>2</v>
      </c>
    </row>
    <row r="303" spans="1:10" ht="14.25">
      <c r="A303" s="1" t="s">
        <v>929</v>
      </c>
      <c r="B303" s="1" t="s">
        <v>930</v>
      </c>
      <c r="C303" s="1" t="s">
        <v>18</v>
      </c>
      <c r="D303" s="1">
        <v>1417</v>
      </c>
      <c r="E303" s="1">
        <v>80</v>
      </c>
      <c r="F303" s="3">
        <f>E303*0.5</f>
        <v>40</v>
      </c>
      <c r="G303" s="4">
        <v>84.23</v>
      </c>
      <c r="H303" s="3">
        <f>G303*0.5</f>
        <v>42.115</v>
      </c>
      <c r="I303" s="3">
        <f>F303+H303</f>
        <v>82.11500000000001</v>
      </c>
      <c r="J303" s="1">
        <v>3</v>
      </c>
    </row>
    <row r="305" spans="1:10" ht="14.25">
      <c r="A305" s="1" t="s">
        <v>170</v>
      </c>
      <c r="B305" s="1" t="s">
        <v>169</v>
      </c>
      <c r="C305" s="1" t="s">
        <v>18</v>
      </c>
      <c r="D305" s="1">
        <v>1414</v>
      </c>
      <c r="E305" s="1">
        <v>82.8</v>
      </c>
      <c r="F305" s="3">
        <f>E305*0.5</f>
        <v>41.4</v>
      </c>
      <c r="G305" s="1">
        <v>84.67</v>
      </c>
      <c r="H305" s="3">
        <f>G305*0.5</f>
        <v>42.335</v>
      </c>
      <c r="I305" s="3">
        <f>F305+H305</f>
        <v>83.735</v>
      </c>
      <c r="J305" s="1">
        <v>1</v>
      </c>
    </row>
    <row r="306" spans="1:10" ht="14.25">
      <c r="A306" s="1" t="s">
        <v>931</v>
      </c>
      <c r="B306" s="1" t="s">
        <v>932</v>
      </c>
      <c r="C306" s="1" t="s">
        <v>18</v>
      </c>
      <c r="D306" s="1">
        <v>1416</v>
      </c>
      <c r="E306" s="1">
        <v>80.4</v>
      </c>
      <c r="F306" s="3">
        <f>E306*0.5</f>
        <v>40.2</v>
      </c>
      <c r="G306" s="4">
        <v>84.7</v>
      </c>
      <c r="H306" s="3">
        <f>G306*0.5</f>
        <v>42.35</v>
      </c>
      <c r="I306" s="3">
        <f>F306+H306</f>
        <v>82.55000000000001</v>
      </c>
      <c r="J306" s="1">
        <v>2</v>
      </c>
    </row>
    <row r="307" spans="1:10" ht="14.25">
      <c r="A307" s="1" t="s">
        <v>933</v>
      </c>
      <c r="B307" s="1" t="s">
        <v>934</v>
      </c>
      <c r="C307" s="1" t="s">
        <v>18</v>
      </c>
      <c r="D307" s="1">
        <v>1409</v>
      </c>
      <c r="E307" s="1">
        <v>68.8</v>
      </c>
      <c r="F307" s="3">
        <f>E307*0.5</f>
        <v>34.4</v>
      </c>
      <c r="G307" s="1">
        <v>83.47</v>
      </c>
      <c r="H307" s="3">
        <f>G307*0.5</f>
        <v>41.735</v>
      </c>
      <c r="I307" s="3">
        <f>F307+H307</f>
        <v>76.13499999999999</v>
      </c>
      <c r="J307" s="1">
        <v>3</v>
      </c>
    </row>
    <row r="309" spans="1:10" ht="14.25">
      <c r="A309" s="1" t="s">
        <v>185</v>
      </c>
      <c r="B309" s="1" t="s">
        <v>184</v>
      </c>
      <c r="C309" s="1" t="s">
        <v>18</v>
      </c>
      <c r="D309" s="1">
        <v>1418</v>
      </c>
      <c r="E309" s="1">
        <v>80.6</v>
      </c>
      <c r="F309" s="3">
        <f aca="true" t="shared" si="60" ref="F309:F316">E309*0.5</f>
        <v>40.3</v>
      </c>
      <c r="G309" s="1">
        <v>83.63</v>
      </c>
      <c r="H309" s="3">
        <f aca="true" t="shared" si="61" ref="H309:H316">G309*0.5</f>
        <v>41.815</v>
      </c>
      <c r="I309" s="3">
        <f aca="true" t="shared" si="62" ref="I309:I316">F309+H309</f>
        <v>82.115</v>
      </c>
      <c r="J309" s="1">
        <v>1</v>
      </c>
    </row>
    <row r="310" spans="1:10" ht="14.25">
      <c r="A310" s="1" t="s">
        <v>935</v>
      </c>
      <c r="B310" s="1" t="s">
        <v>936</v>
      </c>
      <c r="C310" s="1" t="s">
        <v>18</v>
      </c>
      <c r="D310" s="1">
        <v>1419</v>
      </c>
      <c r="E310" s="1">
        <v>68</v>
      </c>
      <c r="F310" s="3">
        <f t="shared" si="60"/>
        <v>34</v>
      </c>
      <c r="G310" s="1">
        <v>83.73</v>
      </c>
      <c r="H310" s="3">
        <f t="shared" si="61"/>
        <v>41.865</v>
      </c>
      <c r="I310" s="3">
        <f t="shared" si="62"/>
        <v>75.86500000000001</v>
      </c>
      <c r="J310" s="1">
        <v>2</v>
      </c>
    </row>
    <row r="312" spans="1:10" ht="14.25">
      <c r="A312" s="1" t="s">
        <v>201</v>
      </c>
      <c r="B312" s="1" t="s">
        <v>200</v>
      </c>
      <c r="C312" s="1" t="s">
        <v>18</v>
      </c>
      <c r="D312" s="1">
        <v>1522</v>
      </c>
      <c r="E312" s="1">
        <v>81.8</v>
      </c>
      <c r="F312" s="3">
        <f t="shared" si="60"/>
        <v>40.9</v>
      </c>
      <c r="G312" s="4">
        <v>76.33</v>
      </c>
      <c r="H312" s="3">
        <f t="shared" si="61"/>
        <v>38.165</v>
      </c>
      <c r="I312" s="3">
        <f t="shared" si="62"/>
        <v>79.065</v>
      </c>
      <c r="J312" s="1">
        <v>1</v>
      </c>
    </row>
    <row r="313" spans="1:10" ht="14.25">
      <c r="A313" s="1" t="s">
        <v>203</v>
      </c>
      <c r="B313" s="1" t="s">
        <v>202</v>
      </c>
      <c r="C313" s="1" t="s">
        <v>18</v>
      </c>
      <c r="D313" s="1">
        <v>1524</v>
      </c>
      <c r="E313" s="1">
        <v>77.7</v>
      </c>
      <c r="F313" s="3">
        <f t="shared" si="60"/>
        <v>38.85</v>
      </c>
      <c r="G313" s="4">
        <v>79.23</v>
      </c>
      <c r="H313" s="3">
        <f t="shared" si="61"/>
        <v>39.615</v>
      </c>
      <c r="I313" s="3">
        <f t="shared" si="62"/>
        <v>78.465</v>
      </c>
      <c r="J313" s="1">
        <v>2</v>
      </c>
    </row>
    <row r="314" spans="1:10" ht="14.25">
      <c r="A314" s="1" t="s">
        <v>937</v>
      </c>
      <c r="B314" s="1" t="s">
        <v>938</v>
      </c>
      <c r="C314" s="1" t="s">
        <v>18</v>
      </c>
      <c r="D314" s="1">
        <v>1513</v>
      </c>
      <c r="E314" s="1">
        <v>76.6</v>
      </c>
      <c r="F314" s="3">
        <f t="shared" si="60"/>
        <v>38.3</v>
      </c>
      <c r="G314" s="4">
        <v>79.93</v>
      </c>
      <c r="H314" s="3">
        <f t="shared" si="61"/>
        <v>39.965</v>
      </c>
      <c r="I314" s="3">
        <f t="shared" si="62"/>
        <v>78.265</v>
      </c>
      <c r="J314" s="1">
        <v>3</v>
      </c>
    </row>
    <row r="315" spans="1:10" ht="14.25">
      <c r="A315" s="1" t="s">
        <v>939</v>
      </c>
      <c r="B315" s="1" t="s">
        <v>940</v>
      </c>
      <c r="C315" s="1" t="s">
        <v>18</v>
      </c>
      <c r="D315" s="1">
        <v>1516</v>
      </c>
      <c r="E315" s="1">
        <v>77.5</v>
      </c>
      <c r="F315" s="3">
        <f t="shared" si="60"/>
        <v>38.75</v>
      </c>
      <c r="G315" s="4">
        <v>76.1</v>
      </c>
      <c r="H315" s="3">
        <f t="shared" si="61"/>
        <v>38.05</v>
      </c>
      <c r="I315" s="3">
        <f t="shared" si="62"/>
        <v>76.8</v>
      </c>
      <c r="J315" s="1">
        <v>4</v>
      </c>
    </row>
    <row r="316" spans="1:10" ht="14.25">
      <c r="A316" s="1" t="s">
        <v>941</v>
      </c>
      <c r="B316" s="1" t="s">
        <v>942</v>
      </c>
      <c r="C316" s="1" t="s">
        <v>18</v>
      </c>
      <c r="D316" s="1">
        <v>1518</v>
      </c>
      <c r="E316" s="1">
        <v>76.8</v>
      </c>
      <c r="F316" s="3">
        <f t="shared" si="60"/>
        <v>38.4</v>
      </c>
      <c r="G316" s="4">
        <v>73.83</v>
      </c>
      <c r="H316" s="3">
        <f t="shared" si="61"/>
        <v>36.915</v>
      </c>
      <c r="I316" s="3">
        <f t="shared" si="62"/>
        <v>75.315</v>
      </c>
      <c r="J316" s="1">
        <v>5</v>
      </c>
    </row>
    <row r="318" spans="1:10" ht="14.25">
      <c r="A318" s="1" t="s">
        <v>216</v>
      </c>
      <c r="B318" s="1" t="s">
        <v>215</v>
      </c>
      <c r="C318" s="1" t="s">
        <v>84</v>
      </c>
      <c r="D318" s="1">
        <v>1501</v>
      </c>
      <c r="E318" s="1">
        <v>79.6</v>
      </c>
      <c r="F318" s="3">
        <f aca="true" t="shared" si="63" ref="F318:F327">E318*0.5</f>
        <v>39.8</v>
      </c>
      <c r="G318" s="4">
        <v>74.63</v>
      </c>
      <c r="H318" s="3">
        <f aca="true" t="shared" si="64" ref="H318:H327">G318*0.5</f>
        <v>37.315</v>
      </c>
      <c r="I318" s="3">
        <f aca="true" t="shared" si="65" ref="I318:I327">F318+H318</f>
        <v>77.115</v>
      </c>
      <c r="J318" s="1">
        <v>1</v>
      </c>
    </row>
    <row r="319" spans="1:10" ht="14.25">
      <c r="A319" s="1" t="s">
        <v>943</v>
      </c>
      <c r="B319" s="1" t="s">
        <v>944</v>
      </c>
      <c r="C319" s="1" t="s">
        <v>18</v>
      </c>
      <c r="D319" s="1">
        <v>1509</v>
      </c>
      <c r="E319" s="1">
        <v>75.2</v>
      </c>
      <c r="F319" s="3">
        <f t="shared" si="63"/>
        <v>37.6</v>
      </c>
      <c r="G319" s="4">
        <v>76.5</v>
      </c>
      <c r="H319" s="3">
        <f t="shared" si="64"/>
        <v>38.25</v>
      </c>
      <c r="I319" s="3">
        <f t="shared" si="65"/>
        <v>75.85</v>
      </c>
      <c r="J319" s="1">
        <v>2</v>
      </c>
    </row>
    <row r="321" spans="1:10" ht="14.25">
      <c r="A321" s="1" t="s">
        <v>232</v>
      </c>
      <c r="B321" s="1" t="s">
        <v>231</v>
      </c>
      <c r="C321" s="1" t="s">
        <v>18</v>
      </c>
      <c r="D321" s="1">
        <v>1502</v>
      </c>
      <c r="E321" s="1">
        <v>83.2</v>
      </c>
      <c r="F321" s="3">
        <f t="shared" si="63"/>
        <v>41.6</v>
      </c>
      <c r="G321" s="4">
        <v>79.97</v>
      </c>
      <c r="H321" s="3">
        <f t="shared" si="64"/>
        <v>39.985</v>
      </c>
      <c r="I321" s="3">
        <f t="shared" si="65"/>
        <v>81.58500000000001</v>
      </c>
      <c r="J321" s="1">
        <v>1</v>
      </c>
    </row>
    <row r="322" spans="1:10" ht="14.25">
      <c r="A322" s="1" t="s">
        <v>234</v>
      </c>
      <c r="B322" s="1" t="s">
        <v>233</v>
      </c>
      <c r="C322" s="1" t="s">
        <v>18</v>
      </c>
      <c r="D322" s="1">
        <v>1519</v>
      </c>
      <c r="E322" s="1">
        <v>80.3</v>
      </c>
      <c r="F322" s="3">
        <f t="shared" si="63"/>
        <v>40.15</v>
      </c>
      <c r="G322" s="4">
        <v>79.97</v>
      </c>
      <c r="H322" s="3">
        <f t="shared" si="64"/>
        <v>39.985</v>
      </c>
      <c r="I322" s="3">
        <f t="shared" si="65"/>
        <v>80.13499999999999</v>
      </c>
      <c r="J322" s="1">
        <v>2</v>
      </c>
    </row>
    <row r="323" spans="1:10" ht="14.25">
      <c r="A323" s="1" t="s">
        <v>945</v>
      </c>
      <c r="B323" s="1" t="s">
        <v>946</v>
      </c>
      <c r="C323" s="1" t="s">
        <v>18</v>
      </c>
      <c r="D323" s="1">
        <v>1521</v>
      </c>
      <c r="E323" s="1">
        <v>80.7</v>
      </c>
      <c r="F323" s="3">
        <f t="shared" si="63"/>
        <v>40.35</v>
      </c>
      <c r="G323" s="4">
        <v>78.63</v>
      </c>
      <c r="H323" s="3">
        <f t="shared" si="64"/>
        <v>39.315</v>
      </c>
      <c r="I323" s="3">
        <f t="shared" si="65"/>
        <v>79.66499999999999</v>
      </c>
      <c r="J323" s="1">
        <v>3</v>
      </c>
    </row>
    <row r="324" spans="1:10" ht="14.25">
      <c r="A324" s="1" t="s">
        <v>947</v>
      </c>
      <c r="B324" s="1" t="s">
        <v>948</v>
      </c>
      <c r="C324" s="1" t="s">
        <v>18</v>
      </c>
      <c r="D324" s="1">
        <v>1505</v>
      </c>
      <c r="E324" s="1">
        <v>79.9</v>
      </c>
      <c r="F324" s="3">
        <f t="shared" si="63"/>
        <v>39.95</v>
      </c>
      <c r="G324" s="4">
        <v>78.53</v>
      </c>
      <c r="H324" s="3">
        <f t="shared" si="64"/>
        <v>39.265</v>
      </c>
      <c r="I324" s="3">
        <f t="shared" si="65"/>
        <v>79.215</v>
      </c>
      <c r="J324" s="1">
        <v>4</v>
      </c>
    </row>
    <row r="325" spans="1:10" ht="14.25">
      <c r="A325" s="1" t="s">
        <v>949</v>
      </c>
      <c r="B325" s="1" t="s">
        <v>950</v>
      </c>
      <c r="C325" s="1" t="s">
        <v>84</v>
      </c>
      <c r="D325" s="1">
        <v>1510</v>
      </c>
      <c r="E325" s="1">
        <v>80.88</v>
      </c>
      <c r="F325" s="3">
        <f t="shared" si="63"/>
        <v>40.44</v>
      </c>
      <c r="G325" s="4">
        <v>76.13</v>
      </c>
      <c r="H325" s="3">
        <f t="shared" si="64"/>
        <v>38.065</v>
      </c>
      <c r="I325" s="3">
        <f t="shared" si="65"/>
        <v>78.505</v>
      </c>
      <c r="J325" s="1">
        <v>5</v>
      </c>
    </row>
    <row r="326" spans="1:10" ht="14.25">
      <c r="A326" s="1" t="s">
        <v>951</v>
      </c>
      <c r="B326" s="1" t="s">
        <v>952</v>
      </c>
      <c r="C326" s="1" t="s">
        <v>18</v>
      </c>
      <c r="D326" s="1">
        <v>1504</v>
      </c>
      <c r="E326" s="1">
        <v>80.8</v>
      </c>
      <c r="F326" s="3">
        <f t="shared" si="63"/>
        <v>40.4</v>
      </c>
      <c r="G326" s="4">
        <v>73.3</v>
      </c>
      <c r="H326" s="3">
        <f t="shared" si="64"/>
        <v>36.65</v>
      </c>
      <c r="I326" s="3">
        <f t="shared" si="65"/>
        <v>77.05</v>
      </c>
      <c r="J326" s="1">
        <v>6</v>
      </c>
    </row>
    <row r="327" spans="1:10" ht="14.25">
      <c r="A327" s="1" t="s">
        <v>953</v>
      </c>
      <c r="B327" s="1" t="s">
        <v>954</v>
      </c>
      <c r="C327" s="1" t="s">
        <v>18</v>
      </c>
      <c r="D327" s="1">
        <v>1506</v>
      </c>
      <c r="E327" s="1">
        <v>80.4</v>
      </c>
      <c r="F327" s="3">
        <f t="shared" si="63"/>
        <v>40.2</v>
      </c>
      <c r="G327" s="4">
        <v>72.7</v>
      </c>
      <c r="H327" s="3">
        <f t="shared" si="64"/>
        <v>36.35</v>
      </c>
      <c r="I327" s="3">
        <f t="shared" si="65"/>
        <v>76.55000000000001</v>
      </c>
      <c r="J327" s="1">
        <v>7</v>
      </c>
    </row>
    <row r="329" spans="1:10" ht="14.25">
      <c r="A329" s="1" t="s">
        <v>243</v>
      </c>
      <c r="B329" s="1" t="s">
        <v>242</v>
      </c>
      <c r="C329" s="1" t="s">
        <v>84</v>
      </c>
      <c r="D329" s="1">
        <v>1520</v>
      </c>
      <c r="E329" s="1">
        <v>82.9</v>
      </c>
      <c r="F329" s="3">
        <f aca="true" t="shared" si="66" ref="F329:F335">E329*0.5</f>
        <v>41.45</v>
      </c>
      <c r="G329" s="4">
        <v>78.37</v>
      </c>
      <c r="H329" s="3">
        <f aca="true" t="shared" si="67" ref="H329:H335">G329*0.5</f>
        <v>39.185</v>
      </c>
      <c r="I329" s="3">
        <f aca="true" t="shared" si="68" ref="I329:I335">F329+H329</f>
        <v>80.635</v>
      </c>
      <c r="J329" s="1">
        <v>1</v>
      </c>
    </row>
    <row r="330" spans="1:10" ht="14.25">
      <c r="A330" s="1" t="s">
        <v>955</v>
      </c>
      <c r="B330" s="1" t="s">
        <v>956</v>
      </c>
      <c r="C330" s="1" t="s">
        <v>84</v>
      </c>
      <c r="D330" s="1">
        <v>1508</v>
      </c>
      <c r="E330" s="1">
        <v>80</v>
      </c>
      <c r="F330" s="3">
        <f t="shared" si="66"/>
        <v>40</v>
      </c>
      <c r="G330" s="4">
        <v>78.43</v>
      </c>
      <c r="H330" s="3">
        <f t="shared" si="67"/>
        <v>39.215</v>
      </c>
      <c r="I330" s="3">
        <f t="shared" si="68"/>
        <v>79.215</v>
      </c>
      <c r="J330" s="1">
        <v>2</v>
      </c>
    </row>
    <row r="331" spans="1:10" ht="14.25">
      <c r="A331" s="1" t="s">
        <v>957</v>
      </c>
      <c r="B331" s="1" t="s">
        <v>958</v>
      </c>
      <c r="C331" s="1" t="s">
        <v>18</v>
      </c>
      <c r="D331" s="1">
        <v>1503</v>
      </c>
      <c r="E331" s="1">
        <v>78.4</v>
      </c>
      <c r="F331" s="3">
        <f t="shared" si="66"/>
        <v>39.2</v>
      </c>
      <c r="G331" s="4">
        <v>78.43</v>
      </c>
      <c r="H331" s="3">
        <f t="shared" si="67"/>
        <v>39.215</v>
      </c>
      <c r="I331" s="3">
        <f t="shared" si="68"/>
        <v>78.415</v>
      </c>
      <c r="J331" s="1">
        <v>3</v>
      </c>
    </row>
    <row r="332" spans="1:10" ht="14.25">
      <c r="A332" s="1" t="s">
        <v>959</v>
      </c>
      <c r="B332" s="1" t="s">
        <v>960</v>
      </c>
      <c r="C332" s="1" t="s">
        <v>18</v>
      </c>
      <c r="D332" s="1">
        <v>1511</v>
      </c>
      <c r="E332" s="1">
        <v>77.4</v>
      </c>
      <c r="F332" s="3">
        <f t="shared" si="66"/>
        <v>38.7</v>
      </c>
      <c r="G332" s="4">
        <v>78.1</v>
      </c>
      <c r="H332" s="3">
        <f t="shared" si="67"/>
        <v>39.05</v>
      </c>
      <c r="I332" s="3">
        <f t="shared" si="68"/>
        <v>77.75</v>
      </c>
      <c r="J332" s="1">
        <v>4</v>
      </c>
    </row>
    <row r="333" spans="1:10" ht="14.25">
      <c r="A333" s="1" t="s">
        <v>961</v>
      </c>
      <c r="B333" s="1" t="s">
        <v>962</v>
      </c>
      <c r="C333" s="1" t="s">
        <v>18</v>
      </c>
      <c r="D333" s="1">
        <v>1507</v>
      </c>
      <c r="E333" s="1">
        <v>81.1</v>
      </c>
      <c r="F333" s="3">
        <f t="shared" si="66"/>
        <v>40.55</v>
      </c>
      <c r="G333" s="4">
        <v>72.87</v>
      </c>
      <c r="H333" s="3">
        <f t="shared" si="67"/>
        <v>36.435</v>
      </c>
      <c r="I333" s="3">
        <f t="shared" si="68"/>
        <v>76.985</v>
      </c>
      <c r="J333" s="1">
        <v>5</v>
      </c>
    </row>
    <row r="334" spans="1:10" ht="14.25">
      <c r="A334" s="1" t="s">
        <v>963</v>
      </c>
      <c r="B334" s="1" t="s">
        <v>964</v>
      </c>
      <c r="C334" s="1" t="s">
        <v>18</v>
      </c>
      <c r="D334" s="1">
        <v>1515</v>
      </c>
      <c r="E334" s="1">
        <v>77.8</v>
      </c>
      <c r="F334" s="3">
        <f t="shared" si="66"/>
        <v>38.9</v>
      </c>
      <c r="G334" s="4">
        <v>75.67</v>
      </c>
      <c r="H334" s="3">
        <f t="shared" si="67"/>
        <v>37.835</v>
      </c>
      <c r="I334" s="3">
        <f t="shared" si="68"/>
        <v>76.735</v>
      </c>
      <c r="J334" s="1">
        <v>6</v>
      </c>
    </row>
    <row r="335" spans="1:10" ht="14.25">
      <c r="A335" s="1" t="s">
        <v>965</v>
      </c>
      <c r="B335" s="1" t="s">
        <v>966</v>
      </c>
      <c r="C335" s="1" t="s">
        <v>84</v>
      </c>
      <c r="D335" s="1">
        <v>1512</v>
      </c>
      <c r="E335" s="1">
        <v>77.4</v>
      </c>
      <c r="F335" s="3">
        <f t="shared" si="66"/>
        <v>38.7</v>
      </c>
      <c r="G335" s="4">
        <v>75.13</v>
      </c>
      <c r="H335" s="3">
        <f t="shared" si="67"/>
        <v>37.565</v>
      </c>
      <c r="I335" s="3">
        <f t="shared" si="68"/>
        <v>76.265</v>
      </c>
      <c r="J335" s="1">
        <v>7</v>
      </c>
    </row>
    <row r="337" spans="1:10" ht="14.25">
      <c r="A337" s="1" t="s">
        <v>260</v>
      </c>
      <c r="B337" s="1" t="s">
        <v>259</v>
      </c>
      <c r="C337" s="1" t="s">
        <v>18</v>
      </c>
      <c r="D337" s="1">
        <v>1606</v>
      </c>
      <c r="E337" s="1">
        <v>82.2</v>
      </c>
      <c r="F337" s="3">
        <f aca="true" t="shared" si="69" ref="F337:F342">E337*0.5</f>
        <v>41.1</v>
      </c>
      <c r="G337" s="4">
        <v>79.9</v>
      </c>
      <c r="H337" s="3">
        <f aca="true" t="shared" si="70" ref="H337:H342">G337*0.5</f>
        <v>39.95</v>
      </c>
      <c r="I337" s="3">
        <f aca="true" t="shared" si="71" ref="I337:I342">F337+H337</f>
        <v>81.05000000000001</v>
      </c>
      <c r="J337" s="1">
        <v>1</v>
      </c>
    </row>
    <row r="338" spans="1:10" ht="14.25">
      <c r="A338" s="1" t="s">
        <v>262</v>
      </c>
      <c r="B338" s="1" t="s">
        <v>261</v>
      </c>
      <c r="C338" s="1" t="s">
        <v>18</v>
      </c>
      <c r="D338" s="1">
        <v>1604</v>
      </c>
      <c r="E338" s="1">
        <v>82.1</v>
      </c>
      <c r="F338" s="3">
        <f t="shared" si="69"/>
        <v>41.05</v>
      </c>
      <c r="G338" s="4">
        <v>78.97</v>
      </c>
      <c r="H338" s="3">
        <f t="shared" si="70"/>
        <v>39.485</v>
      </c>
      <c r="I338" s="3">
        <f t="shared" si="71"/>
        <v>80.535</v>
      </c>
      <c r="J338" s="1">
        <v>2</v>
      </c>
    </row>
    <row r="339" spans="1:10" ht="14.25">
      <c r="A339" s="1" t="s">
        <v>967</v>
      </c>
      <c r="B339" s="1" t="s">
        <v>968</v>
      </c>
      <c r="C339" s="1" t="s">
        <v>18</v>
      </c>
      <c r="D339" s="1">
        <v>1618</v>
      </c>
      <c r="E339" s="1">
        <v>82.4</v>
      </c>
      <c r="F339" s="3">
        <f t="shared" si="69"/>
        <v>41.2</v>
      </c>
      <c r="G339" s="4">
        <v>77.97</v>
      </c>
      <c r="H339" s="3">
        <f t="shared" si="70"/>
        <v>38.985</v>
      </c>
      <c r="I339" s="3">
        <f t="shared" si="71"/>
        <v>80.185</v>
      </c>
      <c r="J339" s="1">
        <v>3</v>
      </c>
    </row>
    <row r="340" spans="1:10" ht="14.25">
      <c r="A340" s="1" t="s">
        <v>969</v>
      </c>
      <c r="B340" s="1" t="s">
        <v>970</v>
      </c>
      <c r="C340" s="1" t="s">
        <v>18</v>
      </c>
      <c r="D340" s="1">
        <v>1609</v>
      </c>
      <c r="E340" s="1">
        <v>82.1</v>
      </c>
      <c r="F340" s="3">
        <f t="shared" si="69"/>
        <v>41.05</v>
      </c>
      <c r="G340" s="4">
        <v>77.63</v>
      </c>
      <c r="H340" s="3">
        <f t="shared" si="70"/>
        <v>38.815</v>
      </c>
      <c r="I340" s="3">
        <f t="shared" si="71"/>
        <v>79.865</v>
      </c>
      <c r="J340" s="1">
        <v>4</v>
      </c>
    </row>
    <row r="341" spans="1:10" ht="14.25">
      <c r="A341" s="1" t="s">
        <v>971</v>
      </c>
      <c r="B341" s="1" t="s">
        <v>972</v>
      </c>
      <c r="C341" s="1" t="s">
        <v>18</v>
      </c>
      <c r="D341" s="1">
        <v>1613</v>
      </c>
      <c r="E341" s="1">
        <v>82</v>
      </c>
      <c r="F341" s="3">
        <f t="shared" si="69"/>
        <v>41</v>
      </c>
      <c r="G341" s="4">
        <v>76.1</v>
      </c>
      <c r="H341" s="3">
        <f t="shared" si="70"/>
        <v>38.05</v>
      </c>
      <c r="I341" s="3">
        <f t="shared" si="71"/>
        <v>79.05</v>
      </c>
      <c r="J341" s="1">
        <v>5</v>
      </c>
    </row>
    <row r="342" spans="1:10" ht="14.25">
      <c r="A342" s="1" t="s">
        <v>973</v>
      </c>
      <c r="B342" s="1" t="s">
        <v>974</v>
      </c>
      <c r="C342" s="1" t="s">
        <v>18</v>
      </c>
      <c r="D342" s="1">
        <v>1605</v>
      </c>
      <c r="E342" s="1">
        <v>79.8</v>
      </c>
      <c r="F342" s="3">
        <f t="shared" si="69"/>
        <v>39.9</v>
      </c>
      <c r="G342" s="4">
        <v>77.03</v>
      </c>
      <c r="H342" s="3">
        <f t="shared" si="70"/>
        <v>38.515</v>
      </c>
      <c r="I342" s="3">
        <f t="shared" si="71"/>
        <v>78.41499999999999</v>
      </c>
      <c r="J342" s="1">
        <v>6</v>
      </c>
    </row>
    <row r="344" spans="1:10" ht="14.25">
      <c r="A344" s="1" t="s">
        <v>279</v>
      </c>
      <c r="B344" s="1" t="s">
        <v>278</v>
      </c>
      <c r="C344" s="1" t="s">
        <v>18</v>
      </c>
      <c r="D344" s="1">
        <v>1617</v>
      </c>
      <c r="E344" s="1">
        <v>76.7</v>
      </c>
      <c r="F344" s="3">
        <f aca="true" t="shared" si="72" ref="F344:F349">E344*0.5</f>
        <v>38.35</v>
      </c>
      <c r="G344" s="4">
        <v>78.83</v>
      </c>
      <c r="H344" s="3">
        <f aca="true" t="shared" si="73" ref="H344:H349">G344*0.5</f>
        <v>39.415</v>
      </c>
      <c r="I344" s="3">
        <f aca="true" t="shared" si="74" ref="I344:I349">F344+H344</f>
        <v>77.765</v>
      </c>
      <c r="J344" s="1">
        <v>1</v>
      </c>
    </row>
    <row r="345" spans="1:10" ht="14.25">
      <c r="A345" s="1" t="s">
        <v>281</v>
      </c>
      <c r="B345" s="1" t="s">
        <v>280</v>
      </c>
      <c r="C345" s="1" t="s">
        <v>18</v>
      </c>
      <c r="D345" s="1">
        <v>1607</v>
      </c>
      <c r="E345" s="1">
        <v>77.3</v>
      </c>
      <c r="F345" s="3">
        <f t="shared" si="72"/>
        <v>38.65</v>
      </c>
      <c r="G345" s="4">
        <v>76.2</v>
      </c>
      <c r="H345" s="3">
        <f t="shared" si="73"/>
        <v>38.1</v>
      </c>
      <c r="I345" s="3">
        <f t="shared" si="74"/>
        <v>76.75</v>
      </c>
      <c r="J345" s="1">
        <v>2</v>
      </c>
    </row>
    <row r="346" spans="1:10" ht="14.25">
      <c r="A346" s="1" t="s">
        <v>975</v>
      </c>
      <c r="B346" s="1" t="s">
        <v>976</v>
      </c>
      <c r="C346" s="1" t="s">
        <v>18</v>
      </c>
      <c r="D346" s="1">
        <v>1612</v>
      </c>
      <c r="E346" s="1">
        <v>73.5</v>
      </c>
      <c r="F346" s="3">
        <f t="shared" si="72"/>
        <v>36.75</v>
      </c>
      <c r="G346" s="4">
        <v>78.1</v>
      </c>
      <c r="H346" s="3">
        <f t="shared" si="73"/>
        <v>39.05</v>
      </c>
      <c r="I346" s="3">
        <f t="shared" si="74"/>
        <v>75.8</v>
      </c>
      <c r="J346" s="1">
        <v>3</v>
      </c>
    </row>
    <row r="347" spans="1:10" ht="14.25">
      <c r="A347" s="1" t="s">
        <v>977</v>
      </c>
      <c r="B347" s="1" t="s">
        <v>978</v>
      </c>
      <c r="C347" s="1" t="s">
        <v>18</v>
      </c>
      <c r="D347" s="1">
        <v>1621</v>
      </c>
      <c r="E347" s="1">
        <v>73.9</v>
      </c>
      <c r="F347" s="3">
        <f t="shared" si="72"/>
        <v>36.95</v>
      </c>
      <c r="G347" s="4">
        <v>77.57</v>
      </c>
      <c r="H347" s="3">
        <f t="shared" si="73"/>
        <v>38.785</v>
      </c>
      <c r="I347" s="3">
        <f t="shared" si="74"/>
        <v>75.735</v>
      </c>
      <c r="J347" s="1">
        <v>4</v>
      </c>
    </row>
    <row r="348" spans="1:10" ht="14.25">
      <c r="A348" s="1" t="s">
        <v>979</v>
      </c>
      <c r="B348" s="1" t="s">
        <v>980</v>
      </c>
      <c r="C348" s="1" t="s">
        <v>18</v>
      </c>
      <c r="D348" s="1">
        <v>1616</v>
      </c>
      <c r="E348" s="1">
        <v>74.4</v>
      </c>
      <c r="F348" s="3">
        <f t="shared" si="72"/>
        <v>37.2</v>
      </c>
      <c r="G348" s="4">
        <v>77</v>
      </c>
      <c r="H348" s="3">
        <f t="shared" si="73"/>
        <v>38.5</v>
      </c>
      <c r="I348" s="3">
        <f t="shared" si="74"/>
        <v>75.7</v>
      </c>
      <c r="J348" s="1">
        <v>5</v>
      </c>
    </row>
    <row r="349" spans="1:10" ht="14.25">
      <c r="A349" s="1" t="s">
        <v>981</v>
      </c>
      <c r="B349" s="1" t="s">
        <v>982</v>
      </c>
      <c r="C349" s="1" t="s">
        <v>18</v>
      </c>
      <c r="D349" s="1">
        <v>1608</v>
      </c>
      <c r="E349" s="1">
        <v>70</v>
      </c>
      <c r="F349" s="3">
        <f t="shared" si="72"/>
        <v>35</v>
      </c>
      <c r="G349" s="4">
        <v>74.87</v>
      </c>
      <c r="H349" s="3">
        <f t="shared" si="73"/>
        <v>37.435</v>
      </c>
      <c r="I349" s="3">
        <f t="shared" si="74"/>
        <v>72.435</v>
      </c>
      <c r="J349" s="1">
        <v>6</v>
      </c>
    </row>
    <row r="351" spans="1:10" ht="14.25">
      <c r="A351" s="1" t="s">
        <v>300</v>
      </c>
      <c r="B351" s="1" t="s">
        <v>299</v>
      </c>
      <c r="C351" s="1" t="s">
        <v>18</v>
      </c>
      <c r="D351" s="1">
        <v>1619</v>
      </c>
      <c r="E351" s="1">
        <v>76.7</v>
      </c>
      <c r="F351" s="3">
        <f>E351*0.5</f>
        <v>38.35</v>
      </c>
      <c r="G351" s="4">
        <v>78.63</v>
      </c>
      <c r="H351" s="3">
        <f>G351*0.5</f>
        <v>39.315</v>
      </c>
      <c r="I351" s="3">
        <f>F351+H351</f>
        <v>77.66499999999999</v>
      </c>
      <c r="J351" s="1">
        <v>1</v>
      </c>
    </row>
    <row r="352" spans="1:10" ht="14.25">
      <c r="A352" s="1" t="s">
        <v>983</v>
      </c>
      <c r="B352" s="1" t="s">
        <v>984</v>
      </c>
      <c r="C352" s="1" t="s">
        <v>18</v>
      </c>
      <c r="D352" s="1">
        <v>1602</v>
      </c>
      <c r="E352" s="1">
        <v>71</v>
      </c>
      <c r="F352" s="3">
        <f>E352*0.5</f>
        <v>35.5</v>
      </c>
      <c r="G352" s="4">
        <v>77.17</v>
      </c>
      <c r="H352" s="3">
        <f>G352*0.5</f>
        <v>38.585</v>
      </c>
      <c r="I352" s="3">
        <f>F352+H352</f>
        <v>74.08500000000001</v>
      </c>
      <c r="J352" s="1">
        <v>2</v>
      </c>
    </row>
    <row r="353" spans="1:10" ht="14.25">
      <c r="A353" s="1" t="s">
        <v>985</v>
      </c>
      <c r="B353" s="1" t="s">
        <v>986</v>
      </c>
      <c r="C353" s="1" t="s">
        <v>18</v>
      </c>
      <c r="D353" s="1">
        <v>1620</v>
      </c>
      <c r="E353" s="1">
        <v>70</v>
      </c>
      <c r="F353" s="3">
        <f>E353*0.5</f>
        <v>35</v>
      </c>
      <c r="G353" s="4">
        <v>76.6</v>
      </c>
      <c r="H353" s="3">
        <f>G353*0.5</f>
        <v>38.3</v>
      </c>
      <c r="I353" s="3">
        <f>F353+H353</f>
        <v>73.3</v>
      </c>
      <c r="J353" s="1">
        <v>3</v>
      </c>
    </row>
    <row r="355" spans="1:10" ht="14.25">
      <c r="A355" s="1" t="s">
        <v>310</v>
      </c>
      <c r="B355" s="1" t="s">
        <v>309</v>
      </c>
      <c r="C355" s="1" t="s">
        <v>18</v>
      </c>
      <c r="D355" s="1">
        <v>1614</v>
      </c>
      <c r="E355" s="1">
        <v>77.2</v>
      </c>
      <c r="F355" s="3">
        <f aca="true" t="shared" si="75" ref="F355:F360">E355*0.5</f>
        <v>38.6</v>
      </c>
      <c r="G355" s="4">
        <v>79.43</v>
      </c>
      <c r="H355" s="3">
        <f aca="true" t="shared" si="76" ref="H355:H360">G355*0.5</f>
        <v>39.715</v>
      </c>
      <c r="I355" s="3">
        <f aca="true" t="shared" si="77" ref="I355:I360">F355+H355</f>
        <v>78.315</v>
      </c>
      <c r="J355" s="1">
        <v>1</v>
      </c>
    </row>
    <row r="356" spans="1:10" ht="14.25">
      <c r="A356" s="1" t="s">
        <v>312</v>
      </c>
      <c r="B356" s="1" t="s">
        <v>311</v>
      </c>
      <c r="C356" s="1" t="s">
        <v>18</v>
      </c>
      <c r="D356" s="1">
        <v>1601</v>
      </c>
      <c r="E356" s="1">
        <v>74</v>
      </c>
      <c r="F356" s="3">
        <f t="shared" si="75"/>
        <v>37</v>
      </c>
      <c r="G356" s="4">
        <v>79.1</v>
      </c>
      <c r="H356" s="3">
        <f t="shared" si="76"/>
        <v>39.55</v>
      </c>
      <c r="I356" s="3">
        <f t="shared" si="77"/>
        <v>76.55</v>
      </c>
      <c r="J356" s="1">
        <v>2</v>
      </c>
    </row>
    <row r="357" spans="1:10" ht="14.25">
      <c r="A357" s="1" t="s">
        <v>987</v>
      </c>
      <c r="B357" s="1" t="s">
        <v>988</v>
      </c>
      <c r="C357" s="1" t="s">
        <v>18</v>
      </c>
      <c r="D357" s="1">
        <v>1610</v>
      </c>
      <c r="E357" s="1">
        <v>74.7</v>
      </c>
      <c r="F357" s="3">
        <f t="shared" si="75"/>
        <v>37.35</v>
      </c>
      <c r="G357" s="4">
        <v>78.07</v>
      </c>
      <c r="H357" s="3">
        <f t="shared" si="76"/>
        <v>39.035</v>
      </c>
      <c r="I357" s="3">
        <f t="shared" si="77"/>
        <v>76.38499999999999</v>
      </c>
      <c r="J357" s="1">
        <v>3</v>
      </c>
    </row>
    <row r="358" spans="1:10" ht="14.25">
      <c r="A358" s="1" t="s">
        <v>989</v>
      </c>
      <c r="B358" s="1" t="s">
        <v>990</v>
      </c>
      <c r="C358" s="1" t="s">
        <v>18</v>
      </c>
      <c r="D358" s="1">
        <v>1615</v>
      </c>
      <c r="E358" s="1">
        <v>75.2</v>
      </c>
      <c r="F358" s="3">
        <f t="shared" si="75"/>
        <v>37.6</v>
      </c>
      <c r="G358" s="4">
        <v>76.37</v>
      </c>
      <c r="H358" s="3">
        <f t="shared" si="76"/>
        <v>38.185</v>
      </c>
      <c r="I358" s="3">
        <f t="shared" si="77"/>
        <v>75.785</v>
      </c>
      <c r="J358" s="1">
        <v>4</v>
      </c>
    </row>
    <row r="359" spans="1:10" ht="14.25">
      <c r="A359" s="1" t="s">
        <v>991</v>
      </c>
      <c r="B359" s="1" t="s">
        <v>992</v>
      </c>
      <c r="C359" s="1" t="s">
        <v>18</v>
      </c>
      <c r="D359" s="1">
        <v>1611</v>
      </c>
      <c r="E359" s="1">
        <v>72.2</v>
      </c>
      <c r="F359" s="3">
        <f t="shared" si="75"/>
        <v>36.1</v>
      </c>
      <c r="G359" s="4">
        <v>78.57</v>
      </c>
      <c r="H359" s="3">
        <f t="shared" si="76"/>
        <v>39.285</v>
      </c>
      <c r="I359" s="3">
        <f t="shared" si="77"/>
        <v>75.38499999999999</v>
      </c>
      <c r="J359" s="1">
        <v>5</v>
      </c>
    </row>
    <row r="360" spans="1:10" ht="14.25">
      <c r="A360" s="1" t="s">
        <v>993</v>
      </c>
      <c r="B360" s="1" t="s">
        <v>994</v>
      </c>
      <c r="C360" s="1" t="s">
        <v>18</v>
      </c>
      <c r="D360" s="1">
        <v>1603</v>
      </c>
      <c r="E360" s="1">
        <v>75.7</v>
      </c>
      <c r="F360" s="3">
        <f t="shared" si="75"/>
        <v>37.85</v>
      </c>
      <c r="G360" s="4">
        <v>74.53</v>
      </c>
      <c r="H360" s="3">
        <f t="shared" si="76"/>
        <v>37.265</v>
      </c>
      <c r="I360" s="3">
        <f t="shared" si="77"/>
        <v>75.11500000000001</v>
      </c>
      <c r="J360" s="1">
        <v>6</v>
      </c>
    </row>
    <row r="362" spans="1:10" ht="14.25">
      <c r="A362" s="1" t="s">
        <v>316</v>
      </c>
      <c r="B362" s="1" t="s">
        <v>315</v>
      </c>
      <c r="C362" s="1" t="s">
        <v>18</v>
      </c>
      <c r="D362" s="1">
        <v>1710</v>
      </c>
      <c r="E362" s="1">
        <v>79.5</v>
      </c>
      <c r="F362" s="3">
        <f>E362*0.5</f>
        <v>39.75</v>
      </c>
      <c r="G362" s="4">
        <v>79.13</v>
      </c>
      <c r="H362" s="3">
        <f>G362*0.5</f>
        <v>39.565</v>
      </c>
      <c r="I362" s="3">
        <f>F362+H362</f>
        <v>79.315</v>
      </c>
      <c r="J362" s="1">
        <v>1</v>
      </c>
    </row>
    <row r="363" spans="1:10" ht="14.25">
      <c r="A363" s="1" t="s">
        <v>995</v>
      </c>
      <c r="B363" s="1" t="s">
        <v>996</v>
      </c>
      <c r="C363" s="1" t="s">
        <v>18</v>
      </c>
      <c r="D363" s="1">
        <v>1709</v>
      </c>
      <c r="E363" s="1">
        <v>69.7</v>
      </c>
      <c r="F363" s="3">
        <f>E363*0.5</f>
        <v>34.85</v>
      </c>
      <c r="G363" s="4">
        <v>80.13</v>
      </c>
      <c r="H363" s="3">
        <f>G363*0.5</f>
        <v>40.065</v>
      </c>
      <c r="I363" s="3">
        <f>F363+H363</f>
        <v>74.91499999999999</v>
      </c>
      <c r="J363" s="1">
        <v>2</v>
      </c>
    </row>
    <row r="364" spans="1:10" ht="14.25">
      <c r="A364" s="1" t="s">
        <v>997</v>
      </c>
      <c r="B364" s="1" t="s">
        <v>998</v>
      </c>
      <c r="C364" s="1" t="s">
        <v>18</v>
      </c>
      <c r="D364" s="1">
        <v>1721</v>
      </c>
      <c r="E364" s="1">
        <v>75.7</v>
      </c>
      <c r="F364" s="3">
        <f>E364*0.5</f>
        <v>37.85</v>
      </c>
      <c r="G364" s="4">
        <v>73.4</v>
      </c>
      <c r="H364" s="3">
        <f>G364*0.5</f>
        <v>36.7</v>
      </c>
      <c r="I364" s="3">
        <f>F364+H364</f>
        <v>74.55000000000001</v>
      </c>
      <c r="J364" s="1">
        <v>3</v>
      </c>
    </row>
    <row r="366" spans="1:10" ht="14.25">
      <c r="A366" s="1" t="s">
        <v>326</v>
      </c>
      <c r="B366" s="1" t="s">
        <v>325</v>
      </c>
      <c r="C366" s="1" t="s">
        <v>18</v>
      </c>
      <c r="D366" s="1">
        <v>1720</v>
      </c>
      <c r="E366" s="1">
        <v>79.7</v>
      </c>
      <c r="F366" s="3">
        <f>E366*0.5</f>
        <v>39.85</v>
      </c>
      <c r="G366" s="4">
        <v>83.23</v>
      </c>
      <c r="H366" s="3">
        <f>G366*0.5</f>
        <v>41.615</v>
      </c>
      <c r="I366" s="3">
        <f>F366+H366</f>
        <v>81.465</v>
      </c>
      <c r="J366" s="1">
        <v>1</v>
      </c>
    </row>
    <row r="367" spans="1:10" ht="14.25">
      <c r="A367" s="1" t="s">
        <v>999</v>
      </c>
      <c r="B367" s="1" t="s">
        <v>1000</v>
      </c>
      <c r="C367" s="1" t="s">
        <v>18</v>
      </c>
      <c r="D367" s="1">
        <v>1719</v>
      </c>
      <c r="E367" s="1">
        <v>75</v>
      </c>
      <c r="F367" s="3">
        <f>E367*0.5</f>
        <v>37.5</v>
      </c>
      <c r="G367" s="4">
        <v>84.87</v>
      </c>
      <c r="H367" s="3">
        <f>G367*0.5</f>
        <v>42.435</v>
      </c>
      <c r="I367" s="3">
        <f>F367+H367</f>
        <v>79.935</v>
      </c>
      <c r="J367" s="1">
        <v>2</v>
      </c>
    </row>
    <row r="368" spans="1:10" ht="14.25">
      <c r="A368" s="1" t="s">
        <v>1001</v>
      </c>
      <c r="B368" s="1" t="s">
        <v>1002</v>
      </c>
      <c r="C368" s="1" t="s">
        <v>18</v>
      </c>
      <c r="D368" s="1">
        <v>1706</v>
      </c>
      <c r="E368" s="1">
        <v>73.6</v>
      </c>
      <c r="F368" s="3">
        <f>E368*0.5</f>
        <v>36.8</v>
      </c>
      <c r="G368" s="4">
        <v>78.1</v>
      </c>
      <c r="H368" s="3">
        <f>G368*0.5</f>
        <v>39.05</v>
      </c>
      <c r="I368" s="3">
        <f>F368+H368</f>
        <v>75.85</v>
      </c>
      <c r="J368" s="1">
        <v>3</v>
      </c>
    </row>
    <row r="370" spans="1:10" ht="14.25">
      <c r="A370" s="1" t="s">
        <v>333</v>
      </c>
      <c r="B370" s="1" t="s">
        <v>332</v>
      </c>
      <c r="C370" s="1" t="s">
        <v>18</v>
      </c>
      <c r="D370" s="1">
        <v>1723</v>
      </c>
      <c r="E370" s="1">
        <v>78.2</v>
      </c>
      <c r="F370" s="3">
        <f>E370*0.5</f>
        <v>39.1</v>
      </c>
      <c r="G370" s="4">
        <v>79.23</v>
      </c>
      <c r="H370" s="3">
        <f>G370*0.5</f>
        <v>39.615</v>
      </c>
      <c r="I370" s="3">
        <f>F370+H370</f>
        <v>78.715</v>
      </c>
      <c r="J370" s="1">
        <v>1</v>
      </c>
    </row>
    <row r="371" spans="1:10" ht="14.25">
      <c r="A371" s="1" t="s">
        <v>1003</v>
      </c>
      <c r="B371" s="1" t="s">
        <v>608</v>
      </c>
      <c r="C371" s="1" t="s">
        <v>18</v>
      </c>
      <c r="D371" s="1">
        <v>1722</v>
      </c>
      <c r="E371" s="1">
        <v>72.7</v>
      </c>
      <c r="F371" s="3">
        <f>E371*0.5</f>
        <v>36.35</v>
      </c>
      <c r="G371" s="4">
        <v>80.4</v>
      </c>
      <c r="H371" s="3">
        <f>G371*0.5</f>
        <v>40.2</v>
      </c>
      <c r="I371" s="3">
        <f>F371+H371</f>
        <v>76.55000000000001</v>
      </c>
      <c r="J371" s="1">
        <v>2</v>
      </c>
    </row>
    <row r="372" spans="1:10" ht="14.25">
      <c r="A372" s="1" t="s">
        <v>1004</v>
      </c>
      <c r="B372" s="1" t="s">
        <v>1005</v>
      </c>
      <c r="C372" s="1" t="s">
        <v>18</v>
      </c>
      <c r="D372" s="1">
        <v>1724</v>
      </c>
      <c r="E372" s="1">
        <v>67.3</v>
      </c>
      <c r="F372" s="3">
        <f>E372*0.5</f>
        <v>33.65</v>
      </c>
      <c r="G372" s="4">
        <v>76.23</v>
      </c>
      <c r="H372" s="3">
        <f>G372*0.5</f>
        <v>38.115</v>
      </c>
      <c r="I372" s="3">
        <f>F372+H372</f>
        <v>71.765</v>
      </c>
      <c r="J372" s="1">
        <v>3</v>
      </c>
    </row>
    <row r="374" spans="1:10" ht="14.25">
      <c r="A374" s="1" t="s">
        <v>340</v>
      </c>
      <c r="B374" s="1" t="s">
        <v>339</v>
      </c>
      <c r="C374" s="1" t="s">
        <v>18</v>
      </c>
      <c r="D374" s="1">
        <v>1712</v>
      </c>
      <c r="E374" s="1">
        <v>79.2</v>
      </c>
      <c r="F374" s="3">
        <f>E374*0.5</f>
        <v>39.6</v>
      </c>
      <c r="G374" s="4">
        <v>78.77</v>
      </c>
      <c r="H374" s="3">
        <f>G374*0.5</f>
        <v>39.385</v>
      </c>
      <c r="I374" s="3">
        <f>F374+H374</f>
        <v>78.985</v>
      </c>
      <c r="J374" s="1">
        <v>1</v>
      </c>
    </row>
    <row r="375" spans="1:10" ht="14.25">
      <c r="A375" s="1" t="s">
        <v>1006</v>
      </c>
      <c r="B375" s="1" t="s">
        <v>1007</v>
      </c>
      <c r="C375" s="1" t="s">
        <v>18</v>
      </c>
      <c r="D375" s="1">
        <v>1704</v>
      </c>
      <c r="E375" s="1">
        <v>75.7</v>
      </c>
      <c r="F375" s="3">
        <f>E375*0.5</f>
        <v>37.85</v>
      </c>
      <c r="G375" s="4">
        <v>79.7</v>
      </c>
      <c r="H375" s="3">
        <f>G375*0.5</f>
        <v>39.85</v>
      </c>
      <c r="I375" s="3">
        <f>F375+H375</f>
        <v>77.7</v>
      </c>
      <c r="J375" s="1">
        <v>2</v>
      </c>
    </row>
    <row r="376" spans="1:10" ht="14.25">
      <c r="A376" s="1" t="s">
        <v>1008</v>
      </c>
      <c r="B376" s="1" t="s">
        <v>1009</v>
      </c>
      <c r="C376" s="1" t="s">
        <v>18</v>
      </c>
      <c r="D376" s="1">
        <v>1707</v>
      </c>
      <c r="E376" s="1">
        <v>71.5</v>
      </c>
      <c r="F376" s="3">
        <f>E376*0.5</f>
        <v>35.75</v>
      </c>
      <c r="G376" s="4">
        <v>77</v>
      </c>
      <c r="H376" s="3">
        <f>G376*0.5</f>
        <v>38.5</v>
      </c>
      <c r="I376" s="3">
        <f>F376+H376</f>
        <v>74.25</v>
      </c>
      <c r="J376" s="1">
        <v>3</v>
      </c>
    </row>
    <row r="378" spans="1:10" ht="14.25">
      <c r="A378" s="1" t="s">
        <v>347</v>
      </c>
      <c r="B378" s="1" t="s">
        <v>346</v>
      </c>
      <c r="C378" s="1" t="s">
        <v>18</v>
      </c>
      <c r="D378" s="1">
        <v>1703</v>
      </c>
      <c r="E378" s="1">
        <v>81.7</v>
      </c>
      <c r="F378" s="3">
        <f aca="true" t="shared" si="78" ref="F378:F383">E378*0.5</f>
        <v>40.85</v>
      </c>
      <c r="G378" s="4">
        <v>80.07</v>
      </c>
      <c r="H378" s="3">
        <f aca="true" t="shared" si="79" ref="H378:H383">G378*0.5</f>
        <v>40.035</v>
      </c>
      <c r="I378" s="3">
        <f aca="true" t="shared" si="80" ref="I378:I383">F378+H378</f>
        <v>80.88499999999999</v>
      </c>
      <c r="J378" s="1">
        <v>1</v>
      </c>
    </row>
    <row r="379" spans="1:10" ht="14.25">
      <c r="A379" s="1" t="s">
        <v>349</v>
      </c>
      <c r="B379" s="1" t="s">
        <v>348</v>
      </c>
      <c r="C379" s="1" t="s">
        <v>18</v>
      </c>
      <c r="D379" s="1">
        <v>1717</v>
      </c>
      <c r="E379" s="1">
        <v>78.2</v>
      </c>
      <c r="F379" s="3">
        <f t="shared" si="78"/>
        <v>39.1</v>
      </c>
      <c r="G379" s="4">
        <v>81.67</v>
      </c>
      <c r="H379" s="3">
        <f t="shared" si="79"/>
        <v>40.835</v>
      </c>
      <c r="I379" s="3">
        <f t="shared" si="80"/>
        <v>79.935</v>
      </c>
      <c r="J379" s="1">
        <v>2</v>
      </c>
    </row>
    <row r="380" spans="1:10" ht="14.25">
      <c r="A380" s="1" t="s">
        <v>1010</v>
      </c>
      <c r="B380" s="1" t="s">
        <v>1011</v>
      </c>
      <c r="C380" s="1" t="s">
        <v>18</v>
      </c>
      <c r="D380" s="1">
        <v>1708</v>
      </c>
      <c r="E380" s="1">
        <v>77.8</v>
      </c>
      <c r="F380" s="3">
        <f t="shared" si="78"/>
        <v>38.9</v>
      </c>
      <c r="G380" s="4">
        <v>78.63</v>
      </c>
      <c r="H380" s="3">
        <f t="shared" si="79"/>
        <v>39.315</v>
      </c>
      <c r="I380" s="3">
        <f t="shared" si="80"/>
        <v>78.215</v>
      </c>
      <c r="J380" s="1">
        <v>3</v>
      </c>
    </row>
    <row r="381" spans="1:10" ht="14.25">
      <c r="A381" s="1" t="s">
        <v>1012</v>
      </c>
      <c r="B381" s="1" t="s">
        <v>1013</v>
      </c>
      <c r="C381" s="1" t="s">
        <v>18</v>
      </c>
      <c r="D381" s="1">
        <v>1713</v>
      </c>
      <c r="E381" s="1">
        <v>76.5</v>
      </c>
      <c r="F381" s="3">
        <f t="shared" si="78"/>
        <v>38.25</v>
      </c>
      <c r="G381" s="4">
        <v>78.7</v>
      </c>
      <c r="H381" s="3">
        <f t="shared" si="79"/>
        <v>39.35</v>
      </c>
      <c r="I381" s="3">
        <f t="shared" si="80"/>
        <v>77.6</v>
      </c>
      <c r="J381" s="1">
        <v>4</v>
      </c>
    </row>
    <row r="382" spans="1:10" ht="14.25">
      <c r="A382" s="1" t="s">
        <v>1014</v>
      </c>
      <c r="B382" s="1" t="s">
        <v>1015</v>
      </c>
      <c r="C382" s="1" t="s">
        <v>18</v>
      </c>
      <c r="D382" s="1">
        <v>1701</v>
      </c>
      <c r="E382" s="1">
        <v>75.8</v>
      </c>
      <c r="F382" s="3">
        <f t="shared" si="78"/>
        <v>37.9</v>
      </c>
      <c r="G382" s="4">
        <v>73.97</v>
      </c>
      <c r="H382" s="3">
        <f t="shared" si="79"/>
        <v>36.985</v>
      </c>
      <c r="I382" s="3">
        <f t="shared" si="80"/>
        <v>74.88499999999999</v>
      </c>
      <c r="J382" s="1">
        <v>5</v>
      </c>
    </row>
    <row r="383" spans="1:10" ht="14.25">
      <c r="A383" s="1">
        <v>20180416</v>
      </c>
      <c r="B383" s="1" t="s">
        <v>1016</v>
      </c>
      <c r="C383" s="1" t="s">
        <v>18</v>
      </c>
      <c r="D383" s="1">
        <v>1718</v>
      </c>
      <c r="E383" s="1">
        <v>68.2</v>
      </c>
      <c r="F383" s="3">
        <f t="shared" si="78"/>
        <v>34.1</v>
      </c>
      <c r="G383" s="4">
        <v>76.5</v>
      </c>
      <c r="H383" s="3">
        <f t="shared" si="79"/>
        <v>38.25</v>
      </c>
      <c r="I383" s="3">
        <f t="shared" si="80"/>
        <v>72.35</v>
      </c>
      <c r="J383" s="1">
        <v>6</v>
      </c>
    </row>
    <row r="385" spans="1:10" ht="14.25">
      <c r="A385" s="1" t="s">
        <v>361</v>
      </c>
      <c r="B385" s="1" t="s">
        <v>360</v>
      </c>
      <c r="C385" s="1" t="s">
        <v>18</v>
      </c>
      <c r="D385" s="1">
        <v>1715</v>
      </c>
      <c r="E385" s="1">
        <v>70.9</v>
      </c>
      <c r="F385" s="3">
        <f>E385*0.5</f>
        <v>35.45</v>
      </c>
      <c r="G385" s="4">
        <v>88.33</v>
      </c>
      <c r="H385" s="3">
        <f>G385*0.5</f>
        <v>44.165</v>
      </c>
      <c r="I385" s="3">
        <f>F385+H385</f>
        <v>79.61500000000001</v>
      </c>
      <c r="J385" s="1">
        <v>1</v>
      </c>
    </row>
    <row r="386" spans="1:10" ht="14.25">
      <c r="A386" s="1" t="s">
        <v>1017</v>
      </c>
      <c r="B386" s="1" t="s">
        <v>1018</v>
      </c>
      <c r="C386" s="1" t="s">
        <v>18</v>
      </c>
      <c r="D386" s="1">
        <v>1705</v>
      </c>
      <c r="E386" s="1">
        <v>77.5</v>
      </c>
      <c r="F386" s="3">
        <f>E386*0.5</f>
        <v>38.75</v>
      </c>
      <c r="G386" s="4">
        <v>79.87</v>
      </c>
      <c r="H386" s="3">
        <f>G386*0.5</f>
        <v>39.935</v>
      </c>
      <c r="I386" s="3">
        <f>F386+H386</f>
        <v>78.685</v>
      </c>
      <c r="J386" s="1">
        <v>2</v>
      </c>
    </row>
    <row r="387" spans="1:10" ht="14.25">
      <c r="A387" s="1" t="s">
        <v>1019</v>
      </c>
      <c r="B387" s="1" t="s">
        <v>1020</v>
      </c>
      <c r="C387" s="1" t="s">
        <v>18</v>
      </c>
      <c r="D387" s="1">
        <v>1702</v>
      </c>
      <c r="E387" s="1">
        <v>62.1</v>
      </c>
      <c r="F387" s="3">
        <f>E387*0.5</f>
        <v>31.05</v>
      </c>
      <c r="G387" s="4">
        <v>72.1</v>
      </c>
      <c r="H387" s="3">
        <f>G387*0.5</f>
        <v>36.05</v>
      </c>
      <c r="I387" s="3">
        <f>F387+H387</f>
        <v>67.1</v>
      </c>
      <c r="J387" s="1">
        <v>3</v>
      </c>
    </row>
    <row r="389" spans="1:10" ht="14.25">
      <c r="A389" s="1" t="s">
        <v>368</v>
      </c>
      <c r="B389" s="1" t="s">
        <v>367</v>
      </c>
      <c r="C389" s="1" t="s">
        <v>18</v>
      </c>
      <c r="D389" s="1">
        <v>1716</v>
      </c>
      <c r="E389" s="1">
        <v>71.2</v>
      </c>
      <c r="F389" s="3">
        <f>E389*0.5</f>
        <v>35.6</v>
      </c>
      <c r="G389" s="4">
        <v>85.43</v>
      </c>
      <c r="H389" s="3">
        <f>G389*0.5</f>
        <v>42.715</v>
      </c>
      <c r="I389" s="3">
        <f>F389+H389</f>
        <v>78.315</v>
      </c>
      <c r="J389" s="1">
        <v>1</v>
      </c>
    </row>
    <row r="390" spans="1:10" ht="14.25">
      <c r="A390" s="1" t="s">
        <v>1021</v>
      </c>
      <c r="B390" s="1" t="s">
        <v>1022</v>
      </c>
      <c r="C390" s="1" t="s">
        <v>18</v>
      </c>
      <c r="D390" s="1">
        <v>1711</v>
      </c>
      <c r="E390" s="1">
        <v>67.8</v>
      </c>
      <c r="F390" s="3">
        <f>E390*0.5</f>
        <v>33.9</v>
      </c>
      <c r="G390" s="4">
        <v>79.53</v>
      </c>
      <c r="H390" s="3">
        <f>G390*0.5</f>
        <v>39.765</v>
      </c>
      <c r="I390" s="3">
        <f>F390+H390</f>
        <v>73.66499999999999</v>
      </c>
      <c r="J390" s="1">
        <v>2</v>
      </c>
    </row>
    <row r="391" spans="1:10" ht="14.25">
      <c r="A391" s="1" t="s">
        <v>1023</v>
      </c>
      <c r="B391" s="1" t="s">
        <v>1024</v>
      </c>
      <c r="C391" s="1" t="s">
        <v>18</v>
      </c>
      <c r="D391" s="1">
        <v>1714</v>
      </c>
      <c r="E391" s="1">
        <v>68.8</v>
      </c>
      <c r="F391" s="3">
        <f>E391*0.5</f>
        <v>34.4</v>
      </c>
      <c r="G391" s="4">
        <v>76.8</v>
      </c>
      <c r="H391" s="3">
        <f>G391*0.5</f>
        <v>38.4</v>
      </c>
      <c r="I391" s="3">
        <f>F391+H391</f>
        <v>72.8</v>
      </c>
      <c r="J391" s="1">
        <v>3</v>
      </c>
    </row>
    <row r="393" spans="1:10" ht="14.25">
      <c r="A393" s="1" t="s">
        <v>375</v>
      </c>
      <c r="B393" s="1" t="s">
        <v>374</v>
      </c>
      <c r="C393" s="1" t="s">
        <v>18</v>
      </c>
      <c r="D393" s="1">
        <v>1822</v>
      </c>
      <c r="E393" s="1">
        <v>83.2</v>
      </c>
      <c r="F393" s="3">
        <f aca="true" t="shared" si="81" ref="F393:F398">E393*0.5</f>
        <v>41.6</v>
      </c>
      <c r="G393" s="4">
        <v>78.67</v>
      </c>
      <c r="H393" s="3">
        <f aca="true" t="shared" si="82" ref="H393:H398">G393*0.5</f>
        <v>39.335</v>
      </c>
      <c r="I393" s="3">
        <f aca="true" t="shared" si="83" ref="I393:I398">F393+H393</f>
        <v>80.935</v>
      </c>
      <c r="J393" s="1">
        <v>1</v>
      </c>
    </row>
    <row r="394" spans="1:10" ht="14.25">
      <c r="A394" s="1" t="s">
        <v>377</v>
      </c>
      <c r="B394" s="1" t="s">
        <v>376</v>
      </c>
      <c r="C394" s="1" t="s">
        <v>18</v>
      </c>
      <c r="D394" s="1">
        <v>1813</v>
      </c>
      <c r="E394" s="1">
        <v>75.8</v>
      </c>
      <c r="F394" s="3">
        <f t="shared" si="81"/>
        <v>37.9</v>
      </c>
      <c r="G394" s="4">
        <v>77.37</v>
      </c>
      <c r="H394" s="3">
        <f t="shared" si="82"/>
        <v>38.685</v>
      </c>
      <c r="I394" s="3">
        <f t="shared" si="83"/>
        <v>76.58500000000001</v>
      </c>
      <c r="J394" s="1">
        <v>2</v>
      </c>
    </row>
    <row r="395" spans="1:10" ht="14.25">
      <c r="A395" s="1" t="s">
        <v>1025</v>
      </c>
      <c r="B395" s="1" t="s">
        <v>1026</v>
      </c>
      <c r="C395" s="1" t="s">
        <v>18</v>
      </c>
      <c r="D395" s="1">
        <v>1825</v>
      </c>
      <c r="E395" s="1">
        <v>73.6</v>
      </c>
      <c r="F395" s="3">
        <f t="shared" si="81"/>
        <v>36.8</v>
      </c>
      <c r="G395" s="4">
        <v>77.3</v>
      </c>
      <c r="H395" s="3">
        <f t="shared" si="82"/>
        <v>38.65</v>
      </c>
      <c r="I395" s="3">
        <f t="shared" si="83"/>
        <v>75.44999999999999</v>
      </c>
      <c r="J395" s="1">
        <v>3</v>
      </c>
    </row>
    <row r="396" spans="1:10" ht="14.25">
      <c r="A396" s="1" t="s">
        <v>1027</v>
      </c>
      <c r="B396" s="1" t="s">
        <v>1028</v>
      </c>
      <c r="C396" s="1" t="s">
        <v>18</v>
      </c>
      <c r="D396" s="1">
        <v>1824</v>
      </c>
      <c r="E396" s="1">
        <v>71.1</v>
      </c>
      <c r="F396" s="3">
        <f t="shared" si="81"/>
        <v>35.55</v>
      </c>
      <c r="G396" s="4">
        <v>79.33</v>
      </c>
      <c r="H396" s="3">
        <f t="shared" si="82"/>
        <v>39.665</v>
      </c>
      <c r="I396" s="3">
        <f t="shared" si="83"/>
        <v>75.215</v>
      </c>
      <c r="J396" s="1">
        <v>4</v>
      </c>
    </row>
    <row r="397" spans="1:10" ht="14.25">
      <c r="A397" s="1" t="s">
        <v>1029</v>
      </c>
      <c r="B397" s="1" t="s">
        <v>1030</v>
      </c>
      <c r="C397" s="1" t="s">
        <v>18</v>
      </c>
      <c r="D397" s="1">
        <v>1817</v>
      </c>
      <c r="E397" s="1">
        <v>72.7</v>
      </c>
      <c r="F397" s="3">
        <f t="shared" si="81"/>
        <v>36.35</v>
      </c>
      <c r="G397" s="4">
        <v>76.27</v>
      </c>
      <c r="H397" s="3">
        <f t="shared" si="82"/>
        <v>38.135</v>
      </c>
      <c r="I397" s="3">
        <f t="shared" si="83"/>
        <v>74.485</v>
      </c>
      <c r="J397" s="1">
        <v>5</v>
      </c>
    </row>
    <row r="398" spans="1:10" ht="14.25">
      <c r="A398" s="1" t="s">
        <v>1031</v>
      </c>
      <c r="B398" s="1" t="s">
        <v>1032</v>
      </c>
      <c r="C398" s="1" t="s">
        <v>18</v>
      </c>
      <c r="D398" s="1">
        <v>1814</v>
      </c>
      <c r="E398" s="1">
        <v>70.8</v>
      </c>
      <c r="F398" s="3">
        <f t="shared" si="81"/>
        <v>35.4</v>
      </c>
      <c r="G398" s="4">
        <v>75.9</v>
      </c>
      <c r="H398" s="3">
        <f t="shared" si="82"/>
        <v>37.95</v>
      </c>
      <c r="I398" s="3">
        <f t="shared" si="83"/>
        <v>73.35</v>
      </c>
      <c r="J398" s="1">
        <v>6</v>
      </c>
    </row>
    <row r="400" spans="1:10" ht="14.25">
      <c r="A400" s="1" t="s">
        <v>403</v>
      </c>
      <c r="B400" s="1" t="s">
        <v>402</v>
      </c>
      <c r="C400" s="1" t="s">
        <v>18</v>
      </c>
      <c r="D400" s="1">
        <v>1801</v>
      </c>
      <c r="E400" s="1">
        <v>72</v>
      </c>
      <c r="F400" s="3">
        <f>E400*0.5</f>
        <v>36</v>
      </c>
      <c r="G400" s="4">
        <v>75.07</v>
      </c>
      <c r="H400" s="3">
        <f>G400*0.5</f>
        <v>37.535</v>
      </c>
      <c r="I400" s="3">
        <f>F400+H400</f>
        <v>73.535</v>
      </c>
      <c r="J400" s="1">
        <v>1</v>
      </c>
    </row>
    <row r="401" spans="1:10" ht="14.25">
      <c r="A401" s="1" t="s">
        <v>1033</v>
      </c>
      <c r="B401" s="1" t="s">
        <v>1034</v>
      </c>
      <c r="C401" s="1" t="s">
        <v>18</v>
      </c>
      <c r="D401" s="1">
        <v>1808</v>
      </c>
      <c r="E401" s="1">
        <v>65.2</v>
      </c>
      <c r="F401" s="3">
        <f>E401*0.5</f>
        <v>32.6</v>
      </c>
      <c r="G401" s="4">
        <v>79.83</v>
      </c>
      <c r="H401" s="3">
        <f>G401*0.5</f>
        <v>39.915</v>
      </c>
      <c r="I401" s="3">
        <f>F401+H401</f>
        <v>72.515</v>
      </c>
      <c r="J401" s="1">
        <v>2</v>
      </c>
    </row>
    <row r="402" spans="1:10" ht="14.25">
      <c r="A402" s="1" t="s">
        <v>1035</v>
      </c>
      <c r="B402" s="1" t="s">
        <v>1036</v>
      </c>
      <c r="C402" s="1" t="s">
        <v>18</v>
      </c>
      <c r="D402" s="1">
        <v>1805</v>
      </c>
      <c r="E402" s="1">
        <v>64.3</v>
      </c>
      <c r="F402" s="3">
        <f>E402*0.5</f>
        <v>32.15</v>
      </c>
      <c r="G402" s="4">
        <v>78.83</v>
      </c>
      <c r="H402" s="3">
        <f>G402*0.5</f>
        <v>39.415</v>
      </c>
      <c r="I402" s="3">
        <f>F402+H402</f>
        <v>71.565</v>
      </c>
      <c r="J402" s="1">
        <v>3</v>
      </c>
    </row>
    <row r="404" spans="1:10" ht="14.25">
      <c r="A404" s="1" t="s">
        <v>407</v>
      </c>
      <c r="B404" s="1" t="s">
        <v>406</v>
      </c>
      <c r="C404" s="1" t="s">
        <v>18</v>
      </c>
      <c r="D404" s="1">
        <v>1819</v>
      </c>
      <c r="E404" s="1">
        <v>77.9</v>
      </c>
      <c r="F404" s="3">
        <f>E404*0.5</f>
        <v>38.95</v>
      </c>
      <c r="G404" s="4">
        <v>76.9</v>
      </c>
      <c r="H404" s="3">
        <f>G404*0.5</f>
        <v>38.45</v>
      </c>
      <c r="I404" s="3">
        <f>F404+H404</f>
        <v>77.4</v>
      </c>
      <c r="J404" s="1">
        <v>1</v>
      </c>
    </row>
    <row r="405" spans="1:10" ht="14.25">
      <c r="A405" s="1" t="s">
        <v>1037</v>
      </c>
      <c r="B405" s="1" t="s">
        <v>1038</v>
      </c>
      <c r="C405" s="1" t="s">
        <v>84</v>
      </c>
      <c r="D405" s="1">
        <v>1821</v>
      </c>
      <c r="E405" s="1">
        <v>74.7</v>
      </c>
      <c r="F405" s="3">
        <f>E405*0.5</f>
        <v>37.35</v>
      </c>
      <c r="G405" s="4">
        <v>79.97</v>
      </c>
      <c r="H405" s="3">
        <f>G405*0.5</f>
        <v>39.985</v>
      </c>
      <c r="I405" s="3">
        <f>F405+H405</f>
        <v>77.33500000000001</v>
      </c>
      <c r="J405" s="1">
        <v>2</v>
      </c>
    </row>
    <row r="406" spans="1:10" ht="14.25">
      <c r="A406" s="1" t="s">
        <v>1039</v>
      </c>
      <c r="B406" s="1" t="s">
        <v>1040</v>
      </c>
      <c r="C406" s="1" t="s">
        <v>18</v>
      </c>
      <c r="D406" s="1">
        <v>1820</v>
      </c>
      <c r="E406" s="1">
        <v>75.1</v>
      </c>
      <c r="F406" s="3">
        <f>E406*0.5</f>
        <v>37.55</v>
      </c>
      <c r="G406" s="4">
        <v>77.47</v>
      </c>
      <c r="H406" s="3">
        <f>G406*0.5</f>
        <v>38.735</v>
      </c>
      <c r="I406" s="3">
        <f>F406+H406</f>
        <v>76.285</v>
      </c>
      <c r="J406" s="1">
        <v>3</v>
      </c>
    </row>
    <row r="408" spans="1:10" ht="14.25">
      <c r="A408" s="1" t="s">
        <v>411</v>
      </c>
      <c r="B408" s="1" t="s">
        <v>410</v>
      </c>
      <c r="C408" s="1" t="s">
        <v>18</v>
      </c>
      <c r="D408" s="1">
        <v>1802</v>
      </c>
      <c r="E408" s="1">
        <v>75.2</v>
      </c>
      <c r="F408" s="3">
        <f>E408*0.5</f>
        <v>37.6</v>
      </c>
      <c r="G408" s="1">
        <v>79.87</v>
      </c>
      <c r="H408" s="3">
        <f>G408*0.5</f>
        <v>39.935</v>
      </c>
      <c r="I408" s="3">
        <f>F408+H408</f>
        <v>77.535</v>
      </c>
      <c r="J408" s="1">
        <v>1</v>
      </c>
    </row>
    <row r="409" spans="1:10" ht="14.25">
      <c r="A409" s="1" t="s">
        <v>1041</v>
      </c>
      <c r="B409" s="1" t="s">
        <v>1042</v>
      </c>
      <c r="C409" s="1" t="s">
        <v>18</v>
      </c>
      <c r="D409" s="1">
        <v>1810</v>
      </c>
      <c r="E409" s="1">
        <v>76</v>
      </c>
      <c r="F409" s="3">
        <f>E409*0.5</f>
        <v>38</v>
      </c>
      <c r="G409" s="1">
        <v>78.13</v>
      </c>
      <c r="H409" s="3">
        <f>G409*0.5</f>
        <v>39.065</v>
      </c>
      <c r="I409" s="3">
        <f>F409+H409</f>
        <v>77.065</v>
      </c>
      <c r="J409" s="1">
        <v>2</v>
      </c>
    </row>
    <row r="410" spans="1:10" ht="14.25">
      <c r="A410" s="1" t="s">
        <v>1043</v>
      </c>
      <c r="B410" s="1" t="s">
        <v>1044</v>
      </c>
      <c r="C410" s="1" t="s">
        <v>18</v>
      </c>
      <c r="D410" s="1">
        <v>1823</v>
      </c>
      <c r="E410" s="1">
        <v>71.9</v>
      </c>
      <c r="F410" s="3">
        <f>E410*0.5</f>
        <v>35.95</v>
      </c>
      <c r="G410" s="4">
        <v>79.3</v>
      </c>
      <c r="H410" s="3">
        <f>G410*0.5</f>
        <v>39.65</v>
      </c>
      <c r="I410" s="3">
        <f>F410+H410</f>
        <v>75.6</v>
      </c>
      <c r="J410" s="1">
        <v>3</v>
      </c>
    </row>
    <row r="412" spans="1:10" ht="14.25">
      <c r="A412" s="1" t="s">
        <v>426</v>
      </c>
      <c r="B412" s="1" t="s">
        <v>425</v>
      </c>
      <c r="C412" s="1" t="s">
        <v>18</v>
      </c>
      <c r="D412" s="1">
        <v>1816</v>
      </c>
      <c r="E412" s="1">
        <v>77.9</v>
      </c>
      <c r="F412" s="3">
        <f>E412*0.5</f>
        <v>38.95</v>
      </c>
      <c r="G412" s="4">
        <v>78.2</v>
      </c>
      <c r="H412" s="3">
        <f>G412*0.5</f>
        <v>39.1</v>
      </c>
      <c r="I412" s="3">
        <f>F412+H412</f>
        <v>78.05000000000001</v>
      </c>
      <c r="J412" s="1">
        <v>1</v>
      </c>
    </row>
    <row r="413" spans="1:10" ht="14.25">
      <c r="A413" s="1" t="s">
        <v>1045</v>
      </c>
      <c r="B413" s="1" t="s">
        <v>1046</v>
      </c>
      <c r="C413" s="1" t="s">
        <v>18</v>
      </c>
      <c r="D413" s="1">
        <v>1809</v>
      </c>
      <c r="E413" s="1">
        <v>70.5</v>
      </c>
      <c r="F413" s="3">
        <f>E413*0.5</f>
        <v>35.25</v>
      </c>
      <c r="G413" s="4">
        <v>78.4</v>
      </c>
      <c r="H413" s="3">
        <f>G413*0.5</f>
        <v>39.2</v>
      </c>
      <c r="I413" s="3">
        <f>F413+H413</f>
        <v>74.45</v>
      </c>
      <c r="J413" s="1">
        <v>2</v>
      </c>
    </row>
    <row r="414" spans="1:10" ht="14.25">
      <c r="A414" s="1" t="s">
        <v>1047</v>
      </c>
      <c r="B414" s="1" t="s">
        <v>1048</v>
      </c>
      <c r="C414" s="1" t="s">
        <v>18</v>
      </c>
      <c r="D414" s="1">
        <v>1804</v>
      </c>
      <c r="E414" s="1">
        <v>68</v>
      </c>
      <c r="F414" s="3">
        <f>E414*0.5</f>
        <v>34</v>
      </c>
      <c r="G414" s="4">
        <v>73.07</v>
      </c>
      <c r="H414" s="3">
        <f>G414*0.5</f>
        <v>36.535</v>
      </c>
      <c r="I414" s="3">
        <f>F414+H414</f>
        <v>70.535</v>
      </c>
      <c r="J414" s="1">
        <v>3</v>
      </c>
    </row>
    <row r="416" spans="1:10" ht="14.25">
      <c r="A416" s="1" t="s">
        <v>436</v>
      </c>
      <c r="B416" s="1" t="s">
        <v>435</v>
      </c>
      <c r="C416" s="1" t="s">
        <v>18</v>
      </c>
      <c r="D416" s="1">
        <v>1811</v>
      </c>
      <c r="E416" s="1">
        <v>73.1</v>
      </c>
      <c r="F416" s="3">
        <f>E416*0.5</f>
        <v>36.55</v>
      </c>
      <c r="G416" s="1">
        <v>80.37</v>
      </c>
      <c r="H416" s="3">
        <f>G416*0.5</f>
        <v>40.185</v>
      </c>
      <c r="I416" s="3">
        <f>F416+H416</f>
        <v>76.735</v>
      </c>
      <c r="J416" s="1">
        <v>1</v>
      </c>
    </row>
    <row r="417" spans="1:10" ht="14.25">
      <c r="A417" s="1" t="s">
        <v>1049</v>
      </c>
      <c r="B417" s="1" t="s">
        <v>1050</v>
      </c>
      <c r="C417" s="1" t="s">
        <v>18</v>
      </c>
      <c r="D417" s="1">
        <v>1812</v>
      </c>
      <c r="E417" s="1">
        <v>70.8</v>
      </c>
      <c r="F417" s="3">
        <f>E417*0.5</f>
        <v>35.4</v>
      </c>
      <c r="G417" s="1">
        <v>76.93</v>
      </c>
      <c r="H417" s="3">
        <f>G417*0.5</f>
        <v>38.465</v>
      </c>
      <c r="I417" s="3">
        <f>F417+H417</f>
        <v>73.86500000000001</v>
      </c>
      <c r="J417" s="1">
        <v>2</v>
      </c>
    </row>
    <row r="418" spans="1:10" ht="14.25">
      <c r="A418" s="1" t="s">
        <v>1051</v>
      </c>
      <c r="B418" s="1" t="s">
        <v>1052</v>
      </c>
      <c r="C418" s="1" t="s">
        <v>18</v>
      </c>
      <c r="D418" s="1">
        <v>1807</v>
      </c>
      <c r="E418" s="1">
        <v>66.8</v>
      </c>
      <c r="F418" s="3">
        <f>E418*0.5</f>
        <v>33.4</v>
      </c>
      <c r="G418" s="1">
        <v>77.23</v>
      </c>
      <c r="H418" s="3">
        <f>G418*0.5</f>
        <v>38.615</v>
      </c>
      <c r="I418" s="3">
        <f>F418+H418</f>
        <v>72.015</v>
      </c>
      <c r="J418" s="1">
        <v>3</v>
      </c>
    </row>
    <row r="420" spans="1:10" ht="14.25">
      <c r="A420" s="1" t="s">
        <v>446</v>
      </c>
      <c r="B420" s="1" t="s">
        <v>445</v>
      </c>
      <c r="C420" s="1" t="s">
        <v>18</v>
      </c>
      <c r="D420" s="1">
        <v>1818</v>
      </c>
      <c r="E420" s="1">
        <v>79.9</v>
      </c>
      <c r="F420" s="3">
        <f>E420*0.5</f>
        <v>39.95</v>
      </c>
      <c r="G420" s="1">
        <v>83.33</v>
      </c>
      <c r="H420" s="3">
        <f>G420*0.5</f>
        <v>41.665</v>
      </c>
      <c r="I420" s="3">
        <f>F420+H420</f>
        <v>81.61500000000001</v>
      </c>
      <c r="J420" s="1">
        <v>1</v>
      </c>
    </row>
    <row r="421" spans="1:10" ht="14.25">
      <c r="A421" s="1" t="s">
        <v>1053</v>
      </c>
      <c r="B421" s="1" t="s">
        <v>1054</v>
      </c>
      <c r="C421" s="1" t="s">
        <v>18</v>
      </c>
      <c r="D421" s="1">
        <v>1806</v>
      </c>
      <c r="E421" s="1">
        <v>77.2</v>
      </c>
      <c r="F421" s="3">
        <f>E421*0.5</f>
        <v>38.6</v>
      </c>
      <c r="G421" s="1">
        <v>78.27</v>
      </c>
      <c r="H421" s="3">
        <f>G421*0.5</f>
        <v>39.135</v>
      </c>
      <c r="I421" s="3">
        <f>F421+H421</f>
        <v>77.735</v>
      </c>
      <c r="J421" s="1">
        <v>2</v>
      </c>
    </row>
    <row r="422" spans="1:10" ht="14.25">
      <c r="A422" s="1" t="s">
        <v>1055</v>
      </c>
      <c r="B422" s="1" t="s">
        <v>1056</v>
      </c>
      <c r="C422" s="1" t="s">
        <v>84</v>
      </c>
      <c r="D422" s="1">
        <v>1803</v>
      </c>
      <c r="E422" s="1">
        <v>71.7</v>
      </c>
      <c r="F422" s="3">
        <f>E422*0.5</f>
        <v>35.85</v>
      </c>
      <c r="G422" s="1">
        <v>76.43</v>
      </c>
      <c r="H422" s="3">
        <f>G422*0.5</f>
        <v>38.215</v>
      </c>
      <c r="I422" s="3">
        <f>F422+H422</f>
        <v>74.065</v>
      </c>
      <c r="J422" s="1">
        <v>3</v>
      </c>
    </row>
    <row r="423" spans="1:10" ht="14.25">
      <c r="A423" s="1" t="s">
        <v>1057</v>
      </c>
      <c r="B423" s="1" t="s">
        <v>1058</v>
      </c>
      <c r="C423" s="1" t="s">
        <v>18</v>
      </c>
      <c r="D423" s="1">
        <v>1815</v>
      </c>
      <c r="E423" s="1">
        <v>71.7</v>
      </c>
      <c r="F423" s="3">
        <f>E423*0.5</f>
        <v>35.85</v>
      </c>
      <c r="G423" s="1">
        <v>75.73</v>
      </c>
      <c r="H423" s="3">
        <f>G423*0.5</f>
        <v>37.865</v>
      </c>
      <c r="I423" s="3">
        <f>F423+H423</f>
        <v>73.715</v>
      </c>
      <c r="J423" s="1">
        <v>4</v>
      </c>
    </row>
    <row r="425" spans="1:10" ht="14.25">
      <c r="A425" s="1" t="s">
        <v>49</v>
      </c>
      <c r="B425" s="1" t="s">
        <v>48</v>
      </c>
      <c r="C425" s="1" t="s">
        <v>18</v>
      </c>
      <c r="D425" s="1">
        <v>1916</v>
      </c>
      <c r="E425" s="1">
        <v>78.7</v>
      </c>
      <c r="F425" s="3">
        <f aca="true" t="shared" si="84" ref="F425:F433">E425*0.5</f>
        <v>39.35</v>
      </c>
      <c r="G425" s="1">
        <v>76.83</v>
      </c>
      <c r="H425" s="3">
        <f aca="true" t="shared" si="85" ref="H425:H433">G425*0.5</f>
        <v>38.415</v>
      </c>
      <c r="I425" s="3">
        <f aca="true" t="shared" si="86" ref="I425:I433">F425+H425</f>
        <v>77.765</v>
      </c>
      <c r="J425" s="1">
        <v>1</v>
      </c>
    </row>
    <row r="426" spans="1:10" ht="14.25">
      <c r="A426" s="1" t="s">
        <v>1059</v>
      </c>
      <c r="B426" s="1" t="s">
        <v>1060</v>
      </c>
      <c r="C426" s="1" t="s">
        <v>18</v>
      </c>
      <c r="D426" s="1">
        <v>1907</v>
      </c>
      <c r="E426" s="1">
        <v>74.8</v>
      </c>
      <c r="F426" s="3">
        <f t="shared" si="84"/>
        <v>37.4</v>
      </c>
      <c r="G426" s="1">
        <v>80.03</v>
      </c>
      <c r="H426" s="3">
        <f t="shared" si="85"/>
        <v>40.015</v>
      </c>
      <c r="I426" s="3">
        <f t="shared" si="86"/>
        <v>77.41499999999999</v>
      </c>
      <c r="J426" s="1">
        <v>2</v>
      </c>
    </row>
    <row r="428" spans="1:10" ht="14.25">
      <c r="A428" s="1" t="s">
        <v>77</v>
      </c>
      <c r="B428" s="1" t="s">
        <v>76</v>
      </c>
      <c r="C428" s="1" t="s">
        <v>18</v>
      </c>
      <c r="D428" s="1">
        <v>1909</v>
      </c>
      <c r="E428" s="1">
        <v>83.9</v>
      </c>
      <c r="F428" s="3">
        <f t="shared" si="84"/>
        <v>41.95</v>
      </c>
      <c r="G428" s="1">
        <v>81.77</v>
      </c>
      <c r="H428" s="3">
        <f t="shared" si="85"/>
        <v>40.885</v>
      </c>
      <c r="I428" s="3">
        <f t="shared" si="86"/>
        <v>82.83500000000001</v>
      </c>
      <c r="J428" s="1">
        <v>1</v>
      </c>
    </row>
    <row r="429" spans="1:10" ht="14.25">
      <c r="A429" s="1" t="s">
        <v>79</v>
      </c>
      <c r="B429" s="1" t="s">
        <v>78</v>
      </c>
      <c r="C429" s="1" t="s">
        <v>18</v>
      </c>
      <c r="D429" s="1">
        <v>1913</v>
      </c>
      <c r="E429" s="1">
        <v>83.6</v>
      </c>
      <c r="F429" s="3">
        <f t="shared" si="84"/>
        <v>41.8</v>
      </c>
      <c r="G429" s="1">
        <v>80.7</v>
      </c>
      <c r="H429" s="3">
        <f t="shared" si="85"/>
        <v>40.35</v>
      </c>
      <c r="I429" s="3">
        <f t="shared" si="86"/>
        <v>82.15</v>
      </c>
      <c r="J429" s="1">
        <v>2</v>
      </c>
    </row>
    <row r="430" spans="1:10" ht="14.25">
      <c r="A430" s="1" t="s">
        <v>1061</v>
      </c>
      <c r="B430" s="1" t="s">
        <v>1062</v>
      </c>
      <c r="C430" s="1" t="s">
        <v>18</v>
      </c>
      <c r="D430" s="1">
        <v>1910</v>
      </c>
      <c r="E430" s="1">
        <v>78.12</v>
      </c>
      <c r="F430" s="3">
        <f t="shared" si="84"/>
        <v>39.06</v>
      </c>
      <c r="G430" s="1">
        <v>84.07</v>
      </c>
      <c r="H430" s="3">
        <f t="shared" si="85"/>
        <v>42.035</v>
      </c>
      <c r="I430" s="3">
        <f t="shared" si="86"/>
        <v>81.095</v>
      </c>
      <c r="J430" s="1">
        <v>3</v>
      </c>
    </row>
    <row r="431" spans="1:10" ht="14.25">
      <c r="A431" s="1" t="s">
        <v>1063</v>
      </c>
      <c r="B431" s="1" t="s">
        <v>1064</v>
      </c>
      <c r="C431" s="1" t="s">
        <v>18</v>
      </c>
      <c r="D431" s="1">
        <v>1914</v>
      </c>
      <c r="E431" s="1">
        <v>76.6</v>
      </c>
      <c r="F431" s="3">
        <f t="shared" si="84"/>
        <v>38.3</v>
      </c>
      <c r="G431" s="1">
        <v>80.33</v>
      </c>
      <c r="H431" s="3">
        <f t="shared" si="85"/>
        <v>40.165</v>
      </c>
      <c r="I431" s="3">
        <f t="shared" si="86"/>
        <v>78.465</v>
      </c>
      <c r="J431" s="1">
        <v>4</v>
      </c>
    </row>
    <row r="432" spans="1:10" ht="14.25">
      <c r="A432" s="1" t="s">
        <v>1065</v>
      </c>
      <c r="B432" s="1" t="s">
        <v>1066</v>
      </c>
      <c r="C432" s="1" t="s">
        <v>18</v>
      </c>
      <c r="D432" s="1">
        <v>1911</v>
      </c>
      <c r="E432" s="1">
        <v>75.4</v>
      </c>
      <c r="F432" s="3">
        <f t="shared" si="84"/>
        <v>37.7</v>
      </c>
      <c r="G432" s="1">
        <v>78.97</v>
      </c>
      <c r="H432" s="3">
        <f t="shared" si="85"/>
        <v>39.485</v>
      </c>
      <c r="I432" s="3">
        <f t="shared" si="86"/>
        <v>77.185</v>
      </c>
      <c r="J432" s="1">
        <v>5</v>
      </c>
    </row>
    <row r="433" spans="1:10" ht="14.25">
      <c r="A433" s="1" t="s">
        <v>1067</v>
      </c>
      <c r="B433" s="1" t="s">
        <v>1068</v>
      </c>
      <c r="C433" s="1" t="s">
        <v>18</v>
      </c>
      <c r="D433" s="1">
        <v>1915</v>
      </c>
      <c r="E433" s="1">
        <v>77</v>
      </c>
      <c r="F433" s="3">
        <f t="shared" si="84"/>
        <v>38.5</v>
      </c>
      <c r="G433" s="1">
        <v>76.1</v>
      </c>
      <c r="H433" s="3">
        <f t="shared" si="85"/>
        <v>38.05</v>
      </c>
      <c r="I433" s="3">
        <f t="shared" si="86"/>
        <v>76.55</v>
      </c>
      <c r="J433" s="1">
        <v>6</v>
      </c>
    </row>
    <row r="435" spans="1:10" ht="14.25">
      <c r="A435" s="1" t="s">
        <v>255</v>
      </c>
      <c r="B435" s="1" t="s">
        <v>254</v>
      </c>
      <c r="C435" s="1" t="s">
        <v>18</v>
      </c>
      <c r="D435" s="1">
        <v>1903</v>
      </c>
      <c r="E435" s="1">
        <v>81.2</v>
      </c>
      <c r="F435" s="3">
        <f aca="true" t="shared" si="87" ref="F435:F440">E435*0.5</f>
        <v>40.6</v>
      </c>
      <c r="G435" s="1">
        <v>83.47</v>
      </c>
      <c r="H435" s="3">
        <f aca="true" t="shared" si="88" ref="H435:H440">G435*0.5</f>
        <v>41.735</v>
      </c>
      <c r="I435" s="3">
        <f aca="true" t="shared" si="89" ref="I435:I440">F435+H435</f>
        <v>82.33500000000001</v>
      </c>
      <c r="J435" s="1">
        <v>1</v>
      </c>
    </row>
    <row r="436" spans="1:10" ht="14.25">
      <c r="A436" s="1" t="s">
        <v>257</v>
      </c>
      <c r="B436" s="1" t="s">
        <v>256</v>
      </c>
      <c r="C436" s="1" t="s">
        <v>18</v>
      </c>
      <c r="D436" s="1">
        <v>1901</v>
      </c>
      <c r="E436" s="1">
        <v>83.8</v>
      </c>
      <c r="F436" s="3">
        <f t="shared" si="87"/>
        <v>41.9</v>
      </c>
      <c r="G436" s="1">
        <v>80.73</v>
      </c>
      <c r="H436" s="3">
        <f t="shared" si="88"/>
        <v>40.365</v>
      </c>
      <c r="I436" s="3">
        <f t="shared" si="89"/>
        <v>82.265</v>
      </c>
      <c r="J436" s="1">
        <v>2</v>
      </c>
    </row>
    <row r="437" spans="1:10" ht="14.25">
      <c r="A437" s="1" t="s">
        <v>1069</v>
      </c>
      <c r="B437" s="1" t="s">
        <v>1070</v>
      </c>
      <c r="C437" s="1" t="s">
        <v>18</v>
      </c>
      <c r="D437" s="1">
        <v>1902</v>
      </c>
      <c r="E437" s="1">
        <v>85</v>
      </c>
      <c r="F437" s="3">
        <f t="shared" si="87"/>
        <v>42.5</v>
      </c>
      <c r="G437" s="1">
        <v>78.9</v>
      </c>
      <c r="H437" s="3">
        <f t="shared" si="88"/>
        <v>39.45</v>
      </c>
      <c r="I437" s="3">
        <f t="shared" si="89"/>
        <v>81.95</v>
      </c>
      <c r="J437" s="1">
        <v>3</v>
      </c>
    </row>
    <row r="438" spans="1:10" ht="14.25">
      <c r="A438" s="1" t="s">
        <v>1071</v>
      </c>
      <c r="B438" s="1" t="s">
        <v>1072</v>
      </c>
      <c r="C438" s="1" t="s">
        <v>18</v>
      </c>
      <c r="D438" s="1">
        <v>1906</v>
      </c>
      <c r="E438" s="1">
        <v>82.58</v>
      </c>
      <c r="F438" s="3">
        <f t="shared" si="87"/>
        <v>41.29</v>
      </c>
      <c r="G438" s="1">
        <v>80.77</v>
      </c>
      <c r="H438" s="3">
        <f t="shared" si="88"/>
        <v>40.385</v>
      </c>
      <c r="I438" s="3">
        <f t="shared" si="89"/>
        <v>81.675</v>
      </c>
      <c r="J438" s="1">
        <v>4</v>
      </c>
    </row>
    <row r="439" spans="1:10" ht="14.25">
      <c r="A439" s="1" t="s">
        <v>1073</v>
      </c>
      <c r="B439" s="1" t="s">
        <v>1074</v>
      </c>
      <c r="C439" s="1" t="s">
        <v>18</v>
      </c>
      <c r="D439" s="1">
        <v>1904</v>
      </c>
      <c r="E439" s="1">
        <v>82.1</v>
      </c>
      <c r="F439" s="3">
        <f t="shared" si="87"/>
        <v>41.05</v>
      </c>
      <c r="G439" s="1">
        <v>76.63</v>
      </c>
      <c r="H439" s="3">
        <f t="shared" si="88"/>
        <v>38.315</v>
      </c>
      <c r="I439" s="3">
        <f t="shared" si="89"/>
        <v>79.365</v>
      </c>
      <c r="J439" s="1">
        <v>5</v>
      </c>
    </row>
    <row r="440" spans="1:10" ht="14.25">
      <c r="A440" s="1" t="s">
        <v>1075</v>
      </c>
      <c r="B440" s="1" t="s">
        <v>1076</v>
      </c>
      <c r="C440" s="1" t="s">
        <v>18</v>
      </c>
      <c r="D440" s="1">
        <v>1905</v>
      </c>
      <c r="E440" s="1">
        <v>80</v>
      </c>
      <c r="F440" s="3">
        <f t="shared" si="87"/>
        <v>40</v>
      </c>
      <c r="G440" s="1">
        <v>77.93</v>
      </c>
      <c r="H440" s="3">
        <f t="shared" si="88"/>
        <v>38.965</v>
      </c>
      <c r="I440" s="3">
        <f t="shared" si="89"/>
        <v>78.965</v>
      </c>
      <c r="J440" s="1">
        <v>6</v>
      </c>
    </row>
    <row r="442" spans="1:10" ht="14.25">
      <c r="A442" s="1" t="s">
        <v>1077</v>
      </c>
      <c r="B442" s="1" t="s">
        <v>1078</v>
      </c>
      <c r="C442" s="1" t="s">
        <v>18</v>
      </c>
      <c r="D442" s="1">
        <v>2013</v>
      </c>
      <c r="E442" s="1">
        <v>83.4</v>
      </c>
      <c r="F442" s="3">
        <f aca="true" t="shared" si="90" ref="F442:F448">E442*0.5</f>
        <v>41.7</v>
      </c>
      <c r="G442" s="1">
        <v>80.93</v>
      </c>
      <c r="H442" s="3">
        <f aca="true" t="shared" si="91" ref="H442:H448">G442*0.5</f>
        <v>40.465</v>
      </c>
      <c r="I442" s="3">
        <f aca="true" t="shared" si="92" ref="I442:I448">F442+H442</f>
        <v>82.165</v>
      </c>
      <c r="J442" s="1">
        <v>1</v>
      </c>
    </row>
    <row r="443" spans="1:10" ht="14.25">
      <c r="A443" s="1" t="s">
        <v>103</v>
      </c>
      <c r="B443" s="1" t="s">
        <v>102</v>
      </c>
      <c r="C443" s="1" t="s">
        <v>18</v>
      </c>
      <c r="D443" s="1">
        <v>2022</v>
      </c>
      <c r="E443" s="1">
        <v>80.7</v>
      </c>
      <c r="F443" s="3">
        <f t="shared" si="90"/>
        <v>40.35</v>
      </c>
      <c r="G443" s="1">
        <v>82.3</v>
      </c>
      <c r="H443" s="3">
        <f t="shared" si="91"/>
        <v>41.15</v>
      </c>
      <c r="I443" s="3">
        <f t="shared" si="92"/>
        <v>81.5</v>
      </c>
      <c r="J443" s="1">
        <v>2</v>
      </c>
    </row>
    <row r="444" spans="1:10" ht="14.25">
      <c r="A444" s="1" t="s">
        <v>1079</v>
      </c>
      <c r="B444" s="1" t="s">
        <v>1080</v>
      </c>
      <c r="C444" s="1" t="s">
        <v>18</v>
      </c>
      <c r="D444" s="1">
        <v>2005</v>
      </c>
      <c r="E444" s="1">
        <v>79.4</v>
      </c>
      <c r="F444" s="3">
        <f t="shared" si="90"/>
        <v>39.7</v>
      </c>
      <c r="G444" s="1">
        <v>82.13</v>
      </c>
      <c r="H444" s="3">
        <f t="shared" si="91"/>
        <v>41.065</v>
      </c>
      <c r="I444" s="3">
        <f t="shared" si="92"/>
        <v>80.765</v>
      </c>
      <c r="J444" s="1">
        <v>3</v>
      </c>
    </row>
    <row r="445" spans="1:10" ht="14.25">
      <c r="A445" s="1" t="s">
        <v>1081</v>
      </c>
      <c r="B445" s="1" t="s">
        <v>1082</v>
      </c>
      <c r="C445" s="1" t="s">
        <v>18</v>
      </c>
      <c r="D445" s="1">
        <v>2007</v>
      </c>
      <c r="E445" s="1">
        <v>79.1</v>
      </c>
      <c r="F445" s="3">
        <f t="shared" si="90"/>
        <v>39.55</v>
      </c>
      <c r="G445" s="1">
        <v>80.6</v>
      </c>
      <c r="H445" s="3">
        <f t="shared" si="91"/>
        <v>40.3</v>
      </c>
      <c r="I445" s="3">
        <f t="shared" si="92"/>
        <v>79.85</v>
      </c>
      <c r="J445" s="1">
        <v>4</v>
      </c>
    </row>
    <row r="446" spans="1:10" ht="14.25">
      <c r="A446" s="1" t="s">
        <v>1083</v>
      </c>
      <c r="B446" s="1" t="s">
        <v>1084</v>
      </c>
      <c r="C446" s="1" t="s">
        <v>18</v>
      </c>
      <c r="D446" s="1">
        <v>2014</v>
      </c>
      <c r="E446" s="1">
        <v>81.6</v>
      </c>
      <c r="F446" s="3">
        <f t="shared" si="90"/>
        <v>40.8</v>
      </c>
      <c r="G446" s="1">
        <v>77.93</v>
      </c>
      <c r="H446" s="3">
        <f t="shared" si="91"/>
        <v>38.965</v>
      </c>
      <c r="I446" s="3">
        <f t="shared" si="92"/>
        <v>79.765</v>
      </c>
      <c r="J446" s="1">
        <v>5</v>
      </c>
    </row>
    <row r="447" spans="1:10" ht="14.25">
      <c r="A447" s="1" t="s">
        <v>1085</v>
      </c>
      <c r="B447" s="1" t="s">
        <v>1086</v>
      </c>
      <c r="C447" s="1" t="s">
        <v>18</v>
      </c>
      <c r="D447" s="1">
        <v>2021</v>
      </c>
      <c r="E447" s="1">
        <v>80.45</v>
      </c>
      <c r="F447" s="3">
        <f t="shared" si="90"/>
        <v>40.225</v>
      </c>
      <c r="G447" s="1">
        <v>77.97</v>
      </c>
      <c r="H447" s="3">
        <f t="shared" si="91"/>
        <v>38.985</v>
      </c>
      <c r="I447" s="3">
        <f t="shared" si="92"/>
        <v>79.21000000000001</v>
      </c>
      <c r="J447" s="1">
        <v>6</v>
      </c>
    </row>
    <row r="448" spans="1:10" ht="14.25">
      <c r="A448" s="1" t="s">
        <v>1087</v>
      </c>
      <c r="B448" s="1" t="s">
        <v>1088</v>
      </c>
      <c r="C448" s="1" t="s">
        <v>18</v>
      </c>
      <c r="D448" s="1">
        <v>2006</v>
      </c>
      <c r="E448" s="1">
        <v>78.5</v>
      </c>
      <c r="F448" s="3">
        <f t="shared" si="90"/>
        <v>39.25</v>
      </c>
      <c r="G448" s="1">
        <v>78.07</v>
      </c>
      <c r="H448" s="3">
        <f t="shared" si="91"/>
        <v>39.035</v>
      </c>
      <c r="I448" s="3">
        <f t="shared" si="92"/>
        <v>78.285</v>
      </c>
      <c r="J448" s="1">
        <v>7</v>
      </c>
    </row>
    <row r="450" spans="1:10" ht="14.25">
      <c r="A450" s="1" t="s">
        <v>133</v>
      </c>
      <c r="B450" s="1" t="s">
        <v>132</v>
      </c>
      <c r="C450" s="1" t="s">
        <v>18</v>
      </c>
      <c r="D450" s="1">
        <v>2011</v>
      </c>
      <c r="E450" s="1">
        <v>72</v>
      </c>
      <c r="F450" s="3">
        <f>E450*0.5</f>
        <v>36</v>
      </c>
      <c r="G450" s="1">
        <v>88.27</v>
      </c>
      <c r="H450" s="3">
        <f>G450*0.5</f>
        <v>44.135</v>
      </c>
      <c r="I450" s="3">
        <f>F450+H450</f>
        <v>80.13499999999999</v>
      </c>
      <c r="J450" s="1">
        <v>1</v>
      </c>
    </row>
    <row r="451" spans="1:10" ht="14.25">
      <c r="A451" s="1" t="s">
        <v>1089</v>
      </c>
      <c r="B451" s="1" t="s">
        <v>1090</v>
      </c>
      <c r="C451" s="1" t="s">
        <v>18</v>
      </c>
      <c r="D451" s="1">
        <v>2010</v>
      </c>
      <c r="E451" s="1">
        <v>76.5</v>
      </c>
      <c r="F451" s="3">
        <f>E451*0.5</f>
        <v>38.25</v>
      </c>
      <c r="G451" s="1">
        <v>80.3</v>
      </c>
      <c r="H451" s="3">
        <f>G451*0.5</f>
        <v>40.15</v>
      </c>
      <c r="I451" s="3">
        <f>F451+H451</f>
        <v>78.4</v>
      </c>
      <c r="J451" s="1">
        <v>2</v>
      </c>
    </row>
    <row r="452" spans="1:10" ht="14.25">
      <c r="A452" s="1" t="s">
        <v>1091</v>
      </c>
      <c r="B452" s="1" t="s">
        <v>1092</v>
      </c>
      <c r="C452" s="1" t="s">
        <v>18</v>
      </c>
      <c r="D452" s="1">
        <v>2015</v>
      </c>
      <c r="E452" s="1">
        <v>73.6</v>
      </c>
      <c r="F452" s="3">
        <f>E452*0.5</f>
        <v>36.8</v>
      </c>
      <c r="G452" s="1">
        <v>78.7</v>
      </c>
      <c r="H452" s="3">
        <f>G452*0.5</f>
        <v>39.35</v>
      </c>
      <c r="I452" s="3">
        <f>F452+H452</f>
        <v>76.15</v>
      </c>
      <c r="J452" s="1">
        <v>3</v>
      </c>
    </row>
    <row r="454" spans="1:10" ht="14.25">
      <c r="A454" s="1" t="s">
        <v>150</v>
      </c>
      <c r="B454" s="1" t="s">
        <v>149</v>
      </c>
      <c r="C454" s="1" t="s">
        <v>18</v>
      </c>
      <c r="D454" s="1">
        <v>2003</v>
      </c>
      <c r="E454" s="1">
        <v>80.4</v>
      </c>
      <c r="F454" s="3">
        <f>E454*0.5</f>
        <v>40.2</v>
      </c>
      <c r="G454" s="1">
        <v>81.43</v>
      </c>
      <c r="H454" s="3">
        <f>G454*0.5</f>
        <v>40.715</v>
      </c>
      <c r="I454" s="3">
        <f>F454+H454</f>
        <v>80.915</v>
      </c>
      <c r="J454" s="1">
        <v>1</v>
      </c>
    </row>
    <row r="455" spans="1:10" ht="14.25">
      <c r="A455" s="1" t="s">
        <v>1093</v>
      </c>
      <c r="B455" s="1" t="s">
        <v>1094</v>
      </c>
      <c r="C455" s="1" t="s">
        <v>18</v>
      </c>
      <c r="D455" s="1">
        <v>2008</v>
      </c>
      <c r="E455" s="1">
        <v>80.4</v>
      </c>
      <c r="F455" s="3">
        <f>E455*0.5</f>
        <v>40.2</v>
      </c>
      <c r="G455" s="1">
        <v>79.4</v>
      </c>
      <c r="H455" s="3">
        <f>G455*0.5</f>
        <v>39.7</v>
      </c>
      <c r="I455" s="3">
        <f>F455+H455</f>
        <v>79.9</v>
      </c>
      <c r="J455" s="1">
        <v>2</v>
      </c>
    </row>
    <row r="456" spans="1:10" ht="14.25">
      <c r="A456" s="1" t="s">
        <v>1095</v>
      </c>
      <c r="B456" s="1" t="s">
        <v>1096</v>
      </c>
      <c r="C456" s="1" t="s">
        <v>18</v>
      </c>
      <c r="D456" s="1">
        <v>2001</v>
      </c>
      <c r="E456" s="1">
        <v>76.8</v>
      </c>
      <c r="F456" s="3">
        <f>E456*0.5</f>
        <v>38.4</v>
      </c>
      <c r="G456" s="1">
        <v>79.5</v>
      </c>
      <c r="H456" s="3">
        <f>G456*0.5</f>
        <v>39.75</v>
      </c>
      <c r="I456" s="3">
        <f>F456+H456</f>
        <v>78.15</v>
      </c>
      <c r="J456" s="1">
        <v>3</v>
      </c>
    </row>
    <row r="458" spans="1:10" ht="14.25">
      <c r="A458" s="1" t="s">
        <v>165</v>
      </c>
      <c r="B458" s="1" t="s">
        <v>164</v>
      </c>
      <c r="C458" s="1" t="s">
        <v>18</v>
      </c>
      <c r="D458" s="1">
        <v>2017</v>
      </c>
      <c r="E458" s="1">
        <v>77</v>
      </c>
      <c r="F458" s="3">
        <f aca="true" t="shared" si="93" ref="F458:F463">E458*0.5</f>
        <v>38.5</v>
      </c>
      <c r="G458" s="1">
        <v>80.87</v>
      </c>
      <c r="H458" s="3">
        <f aca="true" t="shared" si="94" ref="H458:H463">G458*0.5</f>
        <v>40.435</v>
      </c>
      <c r="I458" s="3">
        <f aca="true" t="shared" si="95" ref="I458:I463">F458+H458</f>
        <v>78.935</v>
      </c>
      <c r="J458" s="1">
        <v>1</v>
      </c>
    </row>
    <row r="459" spans="1:10" ht="14.25">
      <c r="A459" s="1" t="s">
        <v>167</v>
      </c>
      <c r="B459" s="1" t="s">
        <v>166</v>
      </c>
      <c r="C459" s="1" t="s">
        <v>18</v>
      </c>
      <c r="D459" s="1">
        <v>2018</v>
      </c>
      <c r="E459" s="1">
        <v>74.8</v>
      </c>
      <c r="F459" s="3">
        <f t="shared" si="93"/>
        <v>37.4</v>
      </c>
      <c r="G459" s="1">
        <v>81.57</v>
      </c>
      <c r="H459" s="3">
        <f t="shared" si="94"/>
        <v>40.785</v>
      </c>
      <c r="I459" s="3">
        <f t="shared" si="95"/>
        <v>78.185</v>
      </c>
      <c r="J459" s="1">
        <v>2</v>
      </c>
    </row>
    <row r="460" spans="1:10" ht="14.25">
      <c r="A460" s="1" t="s">
        <v>1097</v>
      </c>
      <c r="B460" s="1" t="s">
        <v>1098</v>
      </c>
      <c r="C460" s="1" t="s">
        <v>18</v>
      </c>
      <c r="D460" s="1">
        <v>2012</v>
      </c>
      <c r="E460" s="1">
        <v>76</v>
      </c>
      <c r="F460" s="3">
        <f t="shared" si="93"/>
        <v>38</v>
      </c>
      <c r="G460" s="1">
        <v>79.87</v>
      </c>
      <c r="H460" s="3">
        <f t="shared" si="94"/>
        <v>39.935</v>
      </c>
      <c r="I460" s="3">
        <f t="shared" si="95"/>
        <v>77.935</v>
      </c>
      <c r="J460" s="1">
        <v>3</v>
      </c>
    </row>
    <row r="461" spans="1:10" ht="14.25">
      <c r="A461" s="1" t="s">
        <v>1099</v>
      </c>
      <c r="B461" s="1" t="s">
        <v>1100</v>
      </c>
      <c r="C461" s="1" t="s">
        <v>18</v>
      </c>
      <c r="D461" s="1">
        <v>2009</v>
      </c>
      <c r="E461" s="1">
        <v>75.3</v>
      </c>
      <c r="F461" s="3">
        <f t="shared" si="93"/>
        <v>37.65</v>
      </c>
      <c r="G461" s="1">
        <v>77.63</v>
      </c>
      <c r="H461" s="3">
        <f t="shared" si="94"/>
        <v>38.815</v>
      </c>
      <c r="I461" s="3">
        <f t="shared" si="95"/>
        <v>76.465</v>
      </c>
      <c r="J461" s="1">
        <v>4</v>
      </c>
    </row>
    <row r="462" spans="1:10" ht="14.25">
      <c r="A462" s="1" t="s">
        <v>1101</v>
      </c>
      <c r="B462" s="1" t="s">
        <v>1102</v>
      </c>
      <c r="C462" s="1" t="s">
        <v>18</v>
      </c>
      <c r="D462" s="1">
        <v>2020</v>
      </c>
      <c r="E462" s="1">
        <v>67.5</v>
      </c>
      <c r="F462" s="3">
        <f t="shared" si="93"/>
        <v>33.75</v>
      </c>
      <c r="G462" s="1">
        <v>79.43</v>
      </c>
      <c r="H462" s="3">
        <f t="shared" si="94"/>
        <v>39.715</v>
      </c>
      <c r="I462" s="3">
        <f t="shared" si="95"/>
        <v>73.465</v>
      </c>
      <c r="J462" s="1">
        <v>5</v>
      </c>
    </row>
    <row r="463" spans="1:10" ht="14.25">
      <c r="A463" s="1" t="s">
        <v>1103</v>
      </c>
      <c r="B463" s="1" t="s">
        <v>1104</v>
      </c>
      <c r="C463" s="1" t="s">
        <v>18</v>
      </c>
      <c r="D463" s="1">
        <v>2002</v>
      </c>
      <c r="E463" s="1">
        <v>69.2</v>
      </c>
      <c r="F463" s="3">
        <f t="shared" si="93"/>
        <v>34.6</v>
      </c>
      <c r="G463" s="1">
        <v>72.93</v>
      </c>
      <c r="H463" s="3">
        <f t="shared" si="94"/>
        <v>36.465</v>
      </c>
      <c r="I463" s="3">
        <f t="shared" si="95"/>
        <v>71.065</v>
      </c>
      <c r="J463" s="1">
        <v>6</v>
      </c>
    </row>
    <row r="465" spans="1:10" ht="14.25">
      <c r="A465" s="1" t="s">
        <v>182</v>
      </c>
      <c r="B465" s="1" t="s">
        <v>181</v>
      </c>
      <c r="C465" s="1" t="s">
        <v>18</v>
      </c>
      <c r="D465" s="1">
        <v>2004</v>
      </c>
      <c r="E465" s="1">
        <v>79</v>
      </c>
      <c r="F465" s="3">
        <f>E465*0.5</f>
        <v>39.5</v>
      </c>
      <c r="G465" s="1">
        <v>82.07</v>
      </c>
      <c r="H465" s="3">
        <f>G465*0.5</f>
        <v>41.035</v>
      </c>
      <c r="I465" s="3">
        <f>F465+H465</f>
        <v>80.535</v>
      </c>
      <c r="J465" s="1">
        <v>1</v>
      </c>
    </row>
    <row r="466" spans="1:10" ht="14.25">
      <c r="A466" s="1" t="s">
        <v>1105</v>
      </c>
      <c r="B466" s="1" t="s">
        <v>1106</v>
      </c>
      <c r="C466" s="1" t="s">
        <v>18</v>
      </c>
      <c r="D466" s="1">
        <v>2019</v>
      </c>
      <c r="E466" s="1">
        <v>78.1</v>
      </c>
      <c r="F466" s="3">
        <f>E466*0.5</f>
        <v>39.05</v>
      </c>
      <c r="G466" s="1">
        <v>80.3</v>
      </c>
      <c r="H466" s="3">
        <f>G466*0.5</f>
        <v>40.15</v>
      </c>
      <c r="I466" s="3">
        <f>F466+H466</f>
        <v>79.19999999999999</v>
      </c>
      <c r="J466" s="1">
        <v>2</v>
      </c>
    </row>
    <row r="467" spans="1:10" ht="14.25">
      <c r="A467" s="1" t="s">
        <v>1107</v>
      </c>
      <c r="B467" s="1" t="s">
        <v>1108</v>
      </c>
      <c r="C467" s="1" t="s">
        <v>18</v>
      </c>
      <c r="D467" s="1">
        <v>2016</v>
      </c>
      <c r="E467" s="1">
        <v>70</v>
      </c>
      <c r="F467" s="3">
        <f>E467*0.5</f>
        <v>35</v>
      </c>
      <c r="G467" s="1">
        <v>78.9</v>
      </c>
      <c r="H467" s="3">
        <f>G467*0.5</f>
        <v>39.45</v>
      </c>
      <c r="I467" s="3">
        <f>F467+H467</f>
        <v>74.45</v>
      </c>
      <c r="J467" s="1">
        <v>3</v>
      </c>
    </row>
    <row r="469" spans="1:10" ht="14.25">
      <c r="A469" s="1" t="s">
        <v>1109</v>
      </c>
      <c r="B469" s="1" t="s">
        <v>1110</v>
      </c>
      <c r="C469" s="1" t="s">
        <v>18</v>
      </c>
      <c r="D469" s="1">
        <v>2115</v>
      </c>
      <c r="E469" s="1">
        <v>79.7</v>
      </c>
      <c r="F469" s="3">
        <f aca="true" t="shared" si="96" ref="F469:F474">E469*0.5</f>
        <v>39.85</v>
      </c>
      <c r="G469" s="1">
        <v>82.7</v>
      </c>
      <c r="H469" s="3">
        <f aca="true" t="shared" si="97" ref="H469:H474">G469*0.5</f>
        <v>41.35</v>
      </c>
      <c r="I469" s="3">
        <f aca="true" t="shared" si="98" ref="I469:I474">F469+H469</f>
        <v>81.2</v>
      </c>
      <c r="J469" s="1">
        <v>1</v>
      </c>
    </row>
    <row r="470" spans="1:10" ht="14.25">
      <c r="A470" s="1" t="s">
        <v>198</v>
      </c>
      <c r="B470" s="1" t="s">
        <v>197</v>
      </c>
      <c r="C470" s="1" t="s">
        <v>18</v>
      </c>
      <c r="D470" s="1">
        <v>2119</v>
      </c>
      <c r="E470" s="1">
        <v>81.3</v>
      </c>
      <c r="F470" s="3">
        <f t="shared" si="96"/>
        <v>40.65</v>
      </c>
      <c r="G470" s="1">
        <v>79.07</v>
      </c>
      <c r="H470" s="3">
        <f t="shared" si="97"/>
        <v>39.535</v>
      </c>
      <c r="I470" s="3">
        <f t="shared" si="98"/>
        <v>80.185</v>
      </c>
      <c r="J470" s="1">
        <v>2</v>
      </c>
    </row>
    <row r="471" spans="1:10" ht="14.25">
      <c r="A471" s="1" t="s">
        <v>196</v>
      </c>
      <c r="B471" s="1" t="s">
        <v>195</v>
      </c>
      <c r="C471" s="1" t="s">
        <v>18</v>
      </c>
      <c r="D471" s="1">
        <v>2107</v>
      </c>
      <c r="E471" s="1">
        <v>79.6</v>
      </c>
      <c r="F471" s="3">
        <f t="shared" si="96"/>
        <v>39.8</v>
      </c>
      <c r="G471" s="1">
        <v>80.57</v>
      </c>
      <c r="H471" s="3">
        <f t="shared" si="97"/>
        <v>40.285</v>
      </c>
      <c r="I471" s="3">
        <f t="shared" si="98"/>
        <v>80.085</v>
      </c>
      <c r="J471" s="1">
        <v>3</v>
      </c>
    </row>
    <row r="472" spans="1:10" ht="14.25">
      <c r="A472" s="1" t="s">
        <v>1111</v>
      </c>
      <c r="B472" s="1" t="s">
        <v>1112</v>
      </c>
      <c r="C472" s="1" t="s">
        <v>18</v>
      </c>
      <c r="D472" s="1">
        <v>2106</v>
      </c>
      <c r="E472" s="1">
        <v>78.2</v>
      </c>
      <c r="F472" s="3">
        <f t="shared" si="96"/>
        <v>39.1</v>
      </c>
      <c r="G472" s="1">
        <v>81.1</v>
      </c>
      <c r="H472" s="3">
        <f t="shared" si="97"/>
        <v>40.55</v>
      </c>
      <c r="I472" s="3">
        <f t="shared" si="98"/>
        <v>79.65</v>
      </c>
      <c r="J472" s="1">
        <v>4</v>
      </c>
    </row>
    <row r="473" spans="1:10" ht="14.25">
      <c r="A473" s="1" t="s">
        <v>1113</v>
      </c>
      <c r="B473" s="1" t="s">
        <v>1114</v>
      </c>
      <c r="C473" s="1" t="s">
        <v>18</v>
      </c>
      <c r="D473" s="1">
        <v>2104</v>
      </c>
      <c r="E473" s="1">
        <v>81.6</v>
      </c>
      <c r="F473" s="3">
        <f t="shared" si="96"/>
        <v>40.8</v>
      </c>
      <c r="G473" s="1">
        <v>76.33</v>
      </c>
      <c r="H473" s="3">
        <f t="shared" si="97"/>
        <v>38.165</v>
      </c>
      <c r="I473" s="3">
        <f t="shared" si="98"/>
        <v>78.965</v>
      </c>
      <c r="J473" s="1">
        <v>5</v>
      </c>
    </row>
    <row r="474" spans="1:10" ht="14.25">
      <c r="A474" s="1" t="s">
        <v>1115</v>
      </c>
      <c r="B474" s="1" t="s">
        <v>1116</v>
      </c>
      <c r="C474" s="1" t="s">
        <v>18</v>
      </c>
      <c r="D474" s="1">
        <v>2105</v>
      </c>
      <c r="E474" s="1">
        <v>78.3</v>
      </c>
      <c r="F474" s="3">
        <f t="shared" si="96"/>
        <v>39.15</v>
      </c>
      <c r="G474" s="1">
        <v>74.43</v>
      </c>
      <c r="H474" s="3">
        <f t="shared" si="97"/>
        <v>37.215</v>
      </c>
      <c r="I474" s="3">
        <f t="shared" si="98"/>
        <v>76.36500000000001</v>
      </c>
      <c r="J474" s="1">
        <v>6</v>
      </c>
    </row>
    <row r="476" spans="1:10" ht="14.25">
      <c r="A476" s="1" t="s">
        <v>213</v>
      </c>
      <c r="B476" s="1" t="s">
        <v>212</v>
      </c>
      <c r="C476" s="1" t="s">
        <v>18</v>
      </c>
      <c r="D476" s="1">
        <v>2102</v>
      </c>
      <c r="E476" s="1">
        <v>83.5</v>
      </c>
      <c r="F476" s="3">
        <f>E476*0.5</f>
        <v>41.75</v>
      </c>
      <c r="G476" s="1">
        <v>80.6</v>
      </c>
      <c r="H476" s="3">
        <f>G476*0.5</f>
        <v>40.3</v>
      </c>
      <c r="I476" s="3">
        <f>F476+H476</f>
        <v>82.05</v>
      </c>
      <c r="J476" s="1">
        <v>1</v>
      </c>
    </row>
    <row r="477" spans="1:10" ht="14.25">
      <c r="A477" s="1" t="s">
        <v>1117</v>
      </c>
      <c r="B477" s="1" t="s">
        <v>1118</v>
      </c>
      <c r="C477" s="1" t="s">
        <v>18</v>
      </c>
      <c r="D477" s="1">
        <v>2111</v>
      </c>
      <c r="E477" s="1">
        <v>77.1</v>
      </c>
      <c r="F477" s="3">
        <f>E477*0.5</f>
        <v>38.55</v>
      </c>
      <c r="G477" s="1">
        <v>82.33</v>
      </c>
      <c r="H477" s="3">
        <f>G477*0.5</f>
        <v>41.165</v>
      </c>
      <c r="I477" s="3">
        <f>F477+H477</f>
        <v>79.715</v>
      </c>
      <c r="J477" s="1">
        <v>2</v>
      </c>
    </row>
    <row r="478" spans="1:10" ht="14.25">
      <c r="A478" s="1" t="s">
        <v>1119</v>
      </c>
      <c r="B478" s="1" t="s">
        <v>1120</v>
      </c>
      <c r="C478" s="1" t="s">
        <v>18</v>
      </c>
      <c r="D478" s="1">
        <v>2101</v>
      </c>
      <c r="E478" s="1">
        <v>77.1</v>
      </c>
      <c r="F478" s="3">
        <f>E478*0.5</f>
        <v>38.55</v>
      </c>
      <c r="G478" s="1">
        <v>80.63</v>
      </c>
      <c r="H478" s="3">
        <f>G478*0.5</f>
        <v>40.315</v>
      </c>
      <c r="I478" s="3">
        <f>F478+H478</f>
        <v>78.865</v>
      </c>
      <c r="J478" s="1">
        <v>3</v>
      </c>
    </row>
    <row r="479" spans="1:10" ht="14.25">
      <c r="A479" s="1" t="s">
        <v>1121</v>
      </c>
      <c r="B479" s="1" t="s">
        <v>1122</v>
      </c>
      <c r="C479" s="1" t="s">
        <v>18</v>
      </c>
      <c r="D479" s="1">
        <v>2118</v>
      </c>
      <c r="E479" s="1">
        <v>78.95</v>
      </c>
      <c r="F479" s="3">
        <f>E479*0.5</f>
        <v>39.475</v>
      </c>
      <c r="G479" s="1">
        <v>78.03</v>
      </c>
      <c r="H479" s="3">
        <f>G479*0.5</f>
        <v>39.015</v>
      </c>
      <c r="I479" s="3">
        <f>F479+H479</f>
        <v>78.49000000000001</v>
      </c>
      <c r="J479" s="1">
        <v>4</v>
      </c>
    </row>
    <row r="480" spans="1:10" ht="14.25">
      <c r="A480" s="1" t="s">
        <v>1123</v>
      </c>
      <c r="B480" s="1" t="s">
        <v>1124</v>
      </c>
      <c r="C480" s="1" t="s">
        <v>18</v>
      </c>
      <c r="D480" s="1">
        <v>2114</v>
      </c>
      <c r="E480" s="1">
        <v>78.1</v>
      </c>
      <c r="F480" s="3">
        <f>E480*0.5</f>
        <v>39.05</v>
      </c>
      <c r="G480" s="1">
        <v>74</v>
      </c>
      <c r="H480" s="3">
        <f>G480*0.5</f>
        <v>37</v>
      </c>
      <c r="I480" s="3">
        <f>F480+H480</f>
        <v>76.05</v>
      </c>
      <c r="J480" s="1">
        <v>5</v>
      </c>
    </row>
    <row r="482" spans="1:10" ht="14.25">
      <c r="A482" s="1" t="s">
        <v>229</v>
      </c>
      <c r="B482" s="1" t="s">
        <v>228</v>
      </c>
      <c r="C482" s="1" t="s">
        <v>18</v>
      </c>
      <c r="D482" s="1">
        <v>2117</v>
      </c>
      <c r="E482" s="1">
        <v>80.4</v>
      </c>
      <c r="F482" s="3">
        <f>E482*0.5</f>
        <v>40.2</v>
      </c>
      <c r="G482" s="1">
        <v>79.77</v>
      </c>
      <c r="H482" s="3">
        <f>G482*0.5</f>
        <v>39.885</v>
      </c>
      <c r="I482" s="3">
        <f>F482+H482</f>
        <v>80.08500000000001</v>
      </c>
      <c r="J482" s="1">
        <v>1</v>
      </c>
    </row>
    <row r="483" spans="1:10" ht="14.25">
      <c r="A483" s="1" t="s">
        <v>1125</v>
      </c>
      <c r="B483" s="1" t="s">
        <v>1126</v>
      </c>
      <c r="C483" s="1" t="s">
        <v>18</v>
      </c>
      <c r="D483" s="1">
        <v>2109</v>
      </c>
      <c r="E483" s="1">
        <v>80.1</v>
      </c>
      <c r="F483" s="3">
        <f>E483*0.5</f>
        <v>40.05</v>
      </c>
      <c r="G483" s="1">
        <v>79.67</v>
      </c>
      <c r="H483" s="3">
        <f>G483*0.5</f>
        <v>39.835</v>
      </c>
      <c r="I483" s="3">
        <f>F483+H483</f>
        <v>79.88499999999999</v>
      </c>
      <c r="J483" s="1">
        <v>2</v>
      </c>
    </row>
    <row r="484" spans="1:10" ht="14.25">
      <c r="A484" s="1" t="s">
        <v>1127</v>
      </c>
      <c r="B484" s="1" t="s">
        <v>1128</v>
      </c>
      <c r="C484" s="1" t="s">
        <v>18</v>
      </c>
      <c r="D484" s="1">
        <v>2110</v>
      </c>
      <c r="E484" s="1">
        <v>80.7</v>
      </c>
      <c r="F484" s="3">
        <f>E484*0.5</f>
        <v>40.35</v>
      </c>
      <c r="G484" s="1">
        <v>76.2</v>
      </c>
      <c r="H484" s="3">
        <f>G484*0.5</f>
        <v>38.1</v>
      </c>
      <c r="I484" s="3">
        <f>F484+H484</f>
        <v>78.45</v>
      </c>
      <c r="J484" s="1">
        <v>3</v>
      </c>
    </row>
    <row r="486" spans="1:10" ht="14.25">
      <c r="A486" s="1" t="s">
        <v>238</v>
      </c>
      <c r="B486" s="1" t="s">
        <v>237</v>
      </c>
      <c r="C486" s="1" t="s">
        <v>18</v>
      </c>
      <c r="D486" s="1">
        <v>2103</v>
      </c>
      <c r="E486" s="1">
        <v>84.8</v>
      </c>
      <c r="F486" s="3">
        <f aca="true" t="shared" si="99" ref="F486:F491">E486*0.5</f>
        <v>42.4</v>
      </c>
      <c r="G486" s="1">
        <v>79.1</v>
      </c>
      <c r="H486" s="3">
        <f aca="true" t="shared" si="100" ref="H486:H491">G486*0.5</f>
        <v>39.55</v>
      </c>
      <c r="I486" s="3">
        <f aca="true" t="shared" si="101" ref="I486:I491">F486+H486</f>
        <v>81.94999999999999</v>
      </c>
      <c r="J486" s="1">
        <v>1</v>
      </c>
    </row>
    <row r="487" spans="1:10" ht="14.25">
      <c r="A487" s="1" t="s">
        <v>240</v>
      </c>
      <c r="B487" s="1" t="s">
        <v>239</v>
      </c>
      <c r="C487" s="1" t="s">
        <v>18</v>
      </c>
      <c r="D487" s="1">
        <v>2108</v>
      </c>
      <c r="E487" s="1">
        <v>81.8</v>
      </c>
      <c r="F487" s="3">
        <f t="shared" si="99"/>
        <v>40.9</v>
      </c>
      <c r="G487" s="1">
        <v>80.9</v>
      </c>
      <c r="H487" s="3">
        <f t="shared" si="100"/>
        <v>40.45</v>
      </c>
      <c r="I487" s="3">
        <f t="shared" si="101"/>
        <v>81.35</v>
      </c>
      <c r="J487" s="1">
        <v>2</v>
      </c>
    </row>
    <row r="488" spans="1:10" ht="14.25">
      <c r="A488" s="1" t="s">
        <v>1129</v>
      </c>
      <c r="B488" s="1" t="s">
        <v>1130</v>
      </c>
      <c r="C488" s="1" t="s">
        <v>18</v>
      </c>
      <c r="D488" s="1">
        <v>2113</v>
      </c>
      <c r="E488" s="1">
        <v>84.1</v>
      </c>
      <c r="F488" s="3">
        <f t="shared" si="99"/>
        <v>42.05</v>
      </c>
      <c r="G488" s="1">
        <v>78.3</v>
      </c>
      <c r="H488" s="3">
        <f t="shared" si="100"/>
        <v>39.15</v>
      </c>
      <c r="I488" s="3">
        <f t="shared" si="101"/>
        <v>81.19999999999999</v>
      </c>
      <c r="J488" s="1">
        <v>3</v>
      </c>
    </row>
    <row r="489" spans="1:10" ht="14.25">
      <c r="A489" s="1" t="s">
        <v>1131</v>
      </c>
      <c r="B489" s="1" t="s">
        <v>1132</v>
      </c>
      <c r="C489" s="1" t="s">
        <v>18</v>
      </c>
      <c r="D489" s="1">
        <v>2121</v>
      </c>
      <c r="E489" s="1">
        <v>81.1</v>
      </c>
      <c r="F489" s="3">
        <f t="shared" si="99"/>
        <v>40.55</v>
      </c>
      <c r="G489" s="1">
        <v>80.87</v>
      </c>
      <c r="H489" s="3">
        <f t="shared" si="100"/>
        <v>40.435</v>
      </c>
      <c r="I489" s="3">
        <f t="shared" si="101"/>
        <v>80.985</v>
      </c>
      <c r="J489" s="1">
        <v>4</v>
      </c>
    </row>
    <row r="490" spans="1:10" ht="14.25">
      <c r="A490" s="1" t="s">
        <v>1133</v>
      </c>
      <c r="B490" s="1" t="s">
        <v>1134</v>
      </c>
      <c r="C490" s="1" t="s">
        <v>18</v>
      </c>
      <c r="D490" s="1">
        <v>2112</v>
      </c>
      <c r="E490" s="1">
        <v>79.4</v>
      </c>
      <c r="F490" s="3">
        <f t="shared" si="99"/>
        <v>39.7</v>
      </c>
      <c r="G490" s="1">
        <v>82.17</v>
      </c>
      <c r="H490" s="3">
        <f t="shared" si="100"/>
        <v>41.085</v>
      </c>
      <c r="I490" s="3">
        <f t="shared" si="101"/>
        <v>80.785</v>
      </c>
      <c r="J490" s="1">
        <v>5</v>
      </c>
    </row>
    <row r="491" spans="1:10" ht="14.25">
      <c r="A491" s="1" t="s">
        <v>1135</v>
      </c>
      <c r="B491" s="1" t="s">
        <v>1136</v>
      </c>
      <c r="C491" s="1" t="s">
        <v>18</v>
      </c>
      <c r="D491" s="1">
        <v>2116</v>
      </c>
      <c r="E491" s="1">
        <v>84.7</v>
      </c>
      <c r="F491" s="3">
        <f t="shared" si="99"/>
        <v>42.35</v>
      </c>
      <c r="G491" s="1">
        <v>76.83</v>
      </c>
      <c r="H491" s="3">
        <f t="shared" si="100"/>
        <v>38.415</v>
      </c>
      <c r="I491" s="3">
        <f t="shared" si="101"/>
        <v>80.765</v>
      </c>
      <c r="J491" s="1">
        <v>6</v>
      </c>
    </row>
    <row r="493" spans="1:10" ht="14.25">
      <c r="A493" s="1" t="s">
        <v>274</v>
      </c>
      <c r="B493" s="1" t="s">
        <v>273</v>
      </c>
      <c r="C493" s="1" t="s">
        <v>18</v>
      </c>
      <c r="D493" s="1">
        <v>2219</v>
      </c>
      <c r="E493" s="1">
        <v>84.2</v>
      </c>
      <c r="F493" s="3">
        <f aca="true" t="shared" si="102" ref="F493:F498">E493*0.5</f>
        <v>42.1</v>
      </c>
      <c r="G493" s="1">
        <v>83.03</v>
      </c>
      <c r="H493" s="3">
        <f aca="true" t="shared" si="103" ref="H493:H498">G493*0.5</f>
        <v>41.515</v>
      </c>
      <c r="I493" s="3">
        <f aca="true" t="shared" si="104" ref="I493:I498">F493+H493</f>
        <v>83.61500000000001</v>
      </c>
      <c r="J493" s="1">
        <v>1</v>
      </c>
    </row>
    <row r="494" spans="1:10" ht="14.25">
      <c r="A494" s="1" t="s">
        <v>276</v>
      </c>
      <c r="B494" s="1" t="s">
        <v>275</v>
      </c>
      <c r="C494" s="1" t="s">
        <v>18</v>
      </c>
      <c r="D494" s="1">
        <v>2206</v>
      </c>
      <c r="E494" s="1">
        <v>82.7</v>
      </c>
      <c r="F494" s="3">
        <f t="shared" si="102"/>
        <v>41.35</v>
      </c>
      <c r="G494" s="1">
        <v>83.53</v>
      </c>
      <c r="H494" s="3">
        <f t="shared" si="103"/>
        <v>41.765</v>
      </c>
      <c r="I494" s="3">
        <f t="shared" si="104"/>
        <v>83.11500000000001</v>
      </c>
      <c r="J494" s="1">
        <v>2</v>
      </c>
    </row>
    <row r="495" spans="1:10" ht="14.25">
      <c r="A495" s="1" t="s">
        <v>1137</v>
      </c>
      <c r="B495" s="1" t="s">
        <v>1138</v>
      </c>
      <c r="C495" s="1" t="s">
        <v>18</v>
      </c>
      <c r="D495" s="1">
        <v>2204</v>
      </c>
      <c r="E495" s="1">
        <v>76.2</v>
      </c>
      <c r="F495" s="3">
        <f t="shared" si="102"/>
        <v>38.1</v>
      </c>
      <c r="G495" s="1">
        <v>83.13</v>
      </c>
      <c r="H495" s="3">
        <f t="shared" si="103"/>
        <v>41.565</v>
      </c>
      <c r="I495" s="3">
        <f t="shared" si="104"/>
        <v>79.66499999999999</v>
      </c>
      <c r="J495" s="1">
        <v>3</v>
      </c>
    </row>
    <row r="496" spans="1:10" ht="14.25">
      <c r="A496" s="1" t="s">
        <v>1139</v>
      </c>
      <c r="B496" s="1" t="s">
        <v>1140</v>
      </c>
      <c r="C496" s="1" t="s">
        <v>18</v>
      </c>
      <c r="D496" s="1">
        <v>2211</v>
      </c>
      <c r="E496" s="1">
        <v>76.7</v>
      </c>
      <c r="F496" s="3">
        <f t="shared" si="102"/>
        <v>38.35</v>
      </c>
      <c r="G496" s="1">
        <v>81.9</v>
      </c>
      <c r="H496" s="3">
        <f t="shared" si="103"/>
        <v>40.95</v>
      </c>
      <c r="I496" s="3">
        <f t="shared" si="104"/>
        <v>79.30000000000001</v>
      </c>
      <c r="J496" s="1">
        <v>4</v>
      </c>
    </row>
    <row r="497" spans="1:10" ht="14.25">
      <c r="A497" s="1" t="s">
        <v>1141</v>
      </c>
      <c r="B497" s="1" t="s">
        <v>1142</v>
      </c>
      <c r="C497" s="1" t="s">
        <v>18</v>
      </c>
      <c r="D497" s="1">
        <v>2201</v>
      </c>
      <c r="E497" s="1">
        <v>74.1</v>
      </c>
      <c r="F497" s="3">
        <f t="shared" si="102"/>
        <v>37.05</v>
      </c>
      <c r="G497" s="1">
        <v>80.33</v>
      </c>
      <c r="H497" s="3">
        <f t="shared" si="103"/>
        <v>40.165</v>
      </c>
      <c r="I497" s="3">
        <f t="shared" si="104"/>
        <v>77.215</v>
      </c>
      <c r="J497" s="1">
        <v>5</v>
      </c>
    </row>
    <row r="498" spans="1:10" ht="14.25">
      <c r="A498" s="1" t="s">
        <v>1143</v>
      </c>
      <c r="B498" s="1" t="s">
        <v>1144</v>
      </c>
      <c r="C498" s="1" t="s">
        <v>18</v>
      </c>
      <c r="D498" s="1">
        <v>2208</v>
      </c>
      <c r="E498" s="1">
        <v>71.7</v>
      </c>
      <c r="F498" s="3">
        <f t="shared" si="102"/>
        <v>35.85</v>
      </c>
      <c r="G498" s="1">
        <v>81.9</v>
      </c>
      <c r="H498" s="3">
        <f t="shared" si="103"/>
        <v>40.95</v>
      </c>
      <c r="I498" s="3">
        <f t="shared" si="104"/>
        <v>76.80000000000001</v>
      </c>
      <c r="J498" s="1">
        <v>6</v>
      </c>
    </row>
    <row r="500" spans="1:10" ht="14.25">
      <c r="A500" s="1" t="s">
        <v>295</v>
      </c>
      <c r="B500" s="1" t="s">
        <v>294</v>
      </c>
      <c r="C500" s="1" t="s">
        <v>18</v>
      </c>
      <c r="D500" s="1">
        <v>2218</v>
      </c>
      <c r="E500" s="1">
        <v>82.9</v>
      </c>
      <c r="F500" s="3">
        <f aca="true" t="shared" si="105" ref="F500:F505">E500*0.5</f>
        <v>41.45</v>
      </c>
      <c r="G500" s="1">
        <v>81.8</v>
      </c>
      <c r="H500" s="3">
        <f aca="true" t="shared" si="106" ref="H500:H505">G500*0.5</f>
        <v>40.9</v>
      </c>
      <c r="I500" s="3">
        <f aca="true" t="shared" si="107" ref="I500:I505">F500+H500</f>
        <v>82.35</v>
      </c>
      <c r="J500" s="1">
        <v>1</v>
      </c>
    </row>
    <row r="501" spans="1:10" ht="14.25">
      <c r="A501" s="1" t="s">
        <v>297</v>
      </c>
      <c r="B501" s="1" t="s">
        <v>296</v>
      </c>
      <c r="C501" s="1" t="s">
        <v>18</v>
      </c>
      <c r="D501" s="1">
        <v>2215</v>
      </c>
      <c r="E501" s="1">
        <v>80.9</v>
      </c>
      <c r="F501" s="3">
        <f t="shared" si="105"/>
        <v>40.45</v>
      </c>
      <c r="G501" s="1">
        <v>83.8</v>
      </c>
      <c r="H501" s="3">
        <f t="shared" si="106"/>
        <v>41.9</v>
      </c>
      <c r="I501" s="3">
        <f t="shared" si="107"/>
        <v>82.35</v>
      </c>
      <c r="J501" s="1">
        <v>1</v>
      </c>
    </row>
    <row r="502" spans="1:10" ht="14.25">
      <c r="A502" s="1" t="s">
        <v>1145</v>
      </c>
      <c r="B502" s="1" t="s">
        <v>1146</v>
      </c>
      <c r="C502" s="1" t="s">
        <v>18</v>
      </c>
      <c r="D502" s="1">
        <v>2202</v>
      </c>
      <c r="E502" s="1">
        <v>81.9</v>
      </c>
      <c r="F502" s="3">
        <f t="shared" si="105"/>
        <v>40.95</v>
      </c>
      <c r="G502" s="1">
        <v>81.43</v>
      </c>
      <c r="H502" s="3">
        <f t="shared" si="106"/>
        <v>40.715</v>
      </c>
      <c r="I502" s="3">
        <f t="shared" si="107"/>
        <v>81.665</v>
      </c>
      <c r="J502" s="1">
        <v>3</v>
      </c>
    </row>
    <row r="503" spans="1:10" ht="14.25">
      <c r="A503" s="1" t="s">
        <v>1147</v>
      </c>
      <c r="B503" s="1" t="s">
        <v>1148</v>
      </c>
      <c r="C503" s="1" t="s">
        <v>18</v>
      </c>
      <c r="D503" s="1">
        <v>2212</v>
      </c>
      <c r="E503" s="1">
        <v>83.1</v>
      </c>
      <c r="F503" s="3">
        <f t="shared" si="105"/>
        <v>41.55</v>
      </c>
      <c r="G503" s="1">
        <v>78.57</v>
      </c>
      <c r="H503" s="3">
        <f t="shared" si="106"/>
        <v>39.285</v>
      </c>
      <c r="I503" s="3">
        <f t="shared" si="107"/>
        <v>80.835</v>
      </c>
      <c r="J503" s="1">
        <v>4</v>
      </c>
    </row>
    <row r="504" spans="1:10" ht="14.25">
      <c r="A504" s="1" t="s">
        <v>1149</v>
      </c>
      <c r="B504" s="1" t="s">
        <v>1150</v>
      </c>
      <c r="C504" s="1" t="s">
        <v>18</v>
      </c>
      <c r="D504" s="1">
        <v>2221</v>
      </c>
      <c r="E504" s="1">
        <v>77.1</v>
      </c>
      <c r="F504" s="3">
        <f t="shared" si="105"/>
        <v>38.55</v>
      </c>
      <c r="G504" s="1">
        <v>82.53</v>
      </c>
      <c r="H504" s="3">
        <f t="shared" si="106"/>
        <v>41.265</v>
      </c>
      <c r="I504" s="3">
        <f t="shared" si="107"/>
        <v>79.815</v>
      </c>
      <c r="J504" s="1">
        <v>5</v>
      </c>
    </row>
    <row r="505" spans="1:10" ht="14.25">
      <c r="A505" s="1" t="s">
        <v>1151</v>
      </c>
      <c r="B505" s="1" t="s">
        <v>1152</v>
      </c>
      <c r="C505" s="1" t="s">
        <v>18</v>
      </c>
      <c r="D505" s="1">
        <v>2203</v>
      </c>
      <c r="E505" s="1">
        <v>78.3</v>
      </c>
      <c r="F505" s="3">
        <f t="shared" si="105"/>
        <v>39.15</v>
      </c>
      <c r="G505" s="1">
        <v>79.3</v>
      </c>
      <c r="H505" s="3">
        <f t="shared" si="106"/>
        <v>39.65</v>
      </c>
      <c r="I505" s="3">
        <f t="shared" si="107"/>
        <v>78.8</v>
      </c>
      <c r="J505" s="1">
        <v>6</v>
      </c>
    </row>
    <row r="507" spans="1:10" ht="14.25">
      <c r="A507" s="1" t="s">
        <v>307</v>
      </c>
      <c r="B507" s="1" t="s">
        <v>306</v>
      </c>
      <c r="C507" s="1" t="s">
        <v>18</v>
      </c>
      <c r="D507" s="1">
        <v>2216</v>
      </c>
      <c r="E507" s="1">
        <v>74.3</v>
      </c>
      <c r="F507" s="3">
        <f>E507*0.5</f>
        <v>37.15</v>
      </c>
      <c r="G507" s="1">
        <v>83.03</v>
      </c>
      <c r="H507" s="3">
        <f>G507*0.5</f>
        <v>41.515</v>
      </c>
      <c r="I507" s="3">
        <f>F507+H507</f>
        <v>78.66499999999999</v>
      </c>
      <c r="J507" s="1">
        <v>1</v>
      </c>
    </row>
    <row r="508" spans="1:10" ht="14.25">
      <c r="A508" s="1" t="s">
        <v>1153</v>
      </c>
      <c r="B508" s="1" t="s">
        <v>1154</v>
      </c>
      <c r="C508" s="1" t="s">
        <v>18</v>
      </c>
      <c r="D508" s="1">
        <v>2209</v>
      </c>
      <c r="E508" s="1">
        <v>74.5</v>
      </c>
      <c r="F508" s="3">
        <f>E508*0.5</f>
        <v>37.25</v>
      </c>
      <c r="G508" s="1">
        <v>81.87</v>
      </c>
      <c r="H508" s="3">
        <f>G508*0.5</f>
        <v>40.935</v>
      </c>
      <c r="I508" s="3">
        <f>F508+H508</f>
        <v>78.185</v>
      </c>
      <c r="J508" s="1">
        <v>2</v>
      </c>
    </row>
    <row r="509" spans="1:10" ht="14.25">
      <c r="A509" s="1" t="s">
        <v>1155</v>
      </c>
      <c r="B509" s="1" t="s">
        <v>1156</v>
      </c>
      <c r="C509" s="1" t="s">
        <v>18</v>
      </c>
      <c r="D509" s="1">
        <v>2205</v>
      </c>
      <c r="E509" s="1">
        <v>74.4</v>
      </c>
      <c r="F509" s="3">
        <f>E509*0.5</f>
        <v>37.2</v>
      </c>
      <c r="G509" s="1">
        <v>76.4</v>
      </c>
      <c r="H509" s="3">
        <f>G509*0.5</f>
        <v>38.2</v>
      </c>
      <c r="I509" s="3">
        <f>F509+H509</f>
        <v>75.4</v>
      </c>
      <c r="J509" s="1">
        <v>3</v>
      </c>
    </row>
    <row r="511" spans="1:10" ht="14.25">
      <c r="A511" s="1" t="s">
        <v>358</v>
      </c>
      <c r="B511" s="1" t="s">
        <v>357</v>
      </c>
      <c r="C511" s="1" t="s">
        <v>18</v>
      </c>
      <c r="D511" s="1">
        <v>2214</v>
      </c>
      <c r="E511" s="1">
        <v>77.3</v>
      </c>
      <c r="F511" s="3">
        <f>E511*0.5</f>
        <v>38.65</v>
      </c>
      <c r="G511" s="1">
        <v>88.1</v>
      </c>
      <c r="H511" s="3">
        <f>G511*0.5</f>
        <v>44.05</v>
      </c>
      <c r="I511" s="3">
        <f>F511+H511</f>
        <v>82.69999999999999</v>
      </c>
      <c r="J511" s="1">
        <v>1</v>
      </c>
    </row>
    <row r="512" spans="1:10" ht="14.25">
      <c r="A512" s="1" t="s">
        <v>1157</v>
      </c>
      <c r="B512" s="1" t="s">
        <v>1158</v>
      </c>
      <c r="C512" s="1" t="s">
        <v>18</v>
      </c>
      <c r="D512" s="1">
        <v>2220</v>
      </c>
      <c r="E512" s="1">
        <v>79.5</v>
      </c>
      <c r="F512" s="3">
        <f>E512*0.5</f>
        <v>39.75</v>
      </c>
      <c r="G512" s="1">
        <v>84</v>
      </c>
      <c r="H512" s="3">
        <f>G512*0.5</f>
        <v>42</v>
      </c>
      <c r="I512" s="3">
        <f>F512+H512</f>
        <v>81.75</v>
      </c>
      <c r="J512" s="1">
        <v>2</v>
      </c>
    </row>
    <row r="513" spans="1:10" ht="14.25">
      <c r="A513" s="1" t="s">
        <v>1159</v>
      </c>
      <c r="B513" s="1" t="s">
        <v>1160</v>
      </c>
      <c r="C513" s="1" t="s">
        <v>18</v>
      </c>
      <c r="D513" s="1">
        <v>2207</v>
      </c>
      <c r="E513" s="1">
        <v>75.8</v>
      </c>
      <c r="F513" s="3">
        <f>E513*0.5</f>
        <v>37.9</v>
      </c>
      <c r="G513" s="1">
        <v>80.7</v>
      </c>
      <c r="H513" s="3">
        <f>G513*0.5</f>
        <v>40.35</v>
      </c>
      <c r="I513" s="3">
        <f>F513+H513</f>
        <v>78.25</v>
      </c>
      <c r="J513" s="1">
        <v>3</v>
      </c>
    </row>
    <row r="515" spans="1:10" ht="14.25">
      <c r="A515" s="1" t="s">
        <v>365</v>
      </c>
      <c r="B515" s="1" t="s">
        <v>364</v>
      </c>
      <c r="C515" s="1" t="s">
        <v>18</v>
      </c>
      <c r="D515" s="1">
        <v>2210</v>
      </c>
      <c r="E515" s="1">
        <v>79.7</v>
      </c>
      <c r="F515" s="3">
        <f>E515*0.5</f>
        <v>39.85</v>
      </c>
      <c r="G515" s="1">
        <v>78.6</v>
      </c>
      <c r="H515" s="3">
        <f>G515*0.5</f>
        <v>39.3</v>
      </c>
      <c r="I515" s="3">
        <f>F515+H515</f>
        <v>79.15</v>
      </c>
      <c r="J515" s="1">
        <v>1</v>
      </c>
    </row>
    <row r="516" spans="1:10" ht="14.25">
      <c r="A516" s="1" t="s">
        <v>1161</v>
      </c>
      <c r="B516" s="1" t="s">
        <v>1162</v>
      </c>
      <c r="C516" s="1" t="s">
        <v>18</v>
      </c>
      <c r="D516" s="1">
        <v>2217</v>
      </c>
      <c r="E516" s="1">
        <v>72.8</v>
      </c>
      <c r="F516" s="3">
        <f>E516*0.5</f>
        <v>36.4</v>
      </c>
      <c r="G516" s="1">
        <v>80.83</v>
      </c>
      <c r="H516" s="3">
        <f>G516*0.5</f>
        <v>40.415</v>
      </c>
      <c r="I516" s="3">
        <f>F516+H516</f>
        <v>76.815</v>
      </c>
      <c r="J516" s="1">
        <v>2</v>
      </c>
    </row>
    <row r="517" spans="1:10" ht="14.25">
      <c r="A517" s="1" t="s">
        <v>1163</v>
      </c>
      <c r="B517" s="1" t="s">
        <v>1164</v>
      </c>
      <c r="C517" s="1" t="s">
        <v>18</v>
      </c>
      <c r="D517" s="1">
        <v>2213</v>
      </c>
      <c r="E517" s="1">
        <v>75.7</v>
      </c>
      <c r="F517" s="3">
        <f>E517*0.5</f>
        <v>37.85</v>
      </c>
      <c r="G517" s="1">
        <v>75.9</v>
      </c>
      <c r="H517" s="3">
        <f>G517*0.5</f>
        <v>37.95</v>
      </c>
      <c r="I517" s="3">
        <f>F517+H517</f>
        <v>75.80000000000001</v>
      </c>
      <c r="J517" s="1">
        <v>3</v>
      </c>
    </row>
    <row r="519" spans="1:10" ht="14.25">
      <c r="A519" s="1" t="s">
        <v>372</v>
      </c>
      <c r="B519" s="1" t="s">
        <v>371</v>
      </c>
      <c r="C519" s="1" t="s">
        <v>18</v>
      </c>
      <c r="D519" s="1">
        <v>2325</v>
      </c>
      <c r="E519" s="1">
        <v>80.7</v>
      </c>
      <c r="F519" s="3">
        <f>E519*0.5</f>
        <v>40.35</v>
      </c>
      <c r="G519" s="1">
        <v>78.53</v>
      </c>
      <c r="H519" s="3">
        <f>G519*0.5</f>
        <v>39.265</v>
      </c>
      <c r="I519" s="3">
        <f>F519+H519</f>
        <v>79.61500000000001</v>
      </c>
      <c r="J519" s="1">
        <v>1</v>
      </c>
    </row>
    <row r="520" spans="1:10" ht="14.25">
      <c r="A520" s="1" t="s">
        <v>1165</v>
      </c>
      <c r="B520" s="1" t="s">
        <v>1166</v>
      </c>
      <c r="C520" s="1" t="s">
        <v>18</v>
      </c>
      <c r="D520" s="1">
        <v>2309</v>
      </c>
      <c r="E520" s="1">
        <v>78.7</v>
      </c>
      <c r="F520" s="3">
        <f>E520*0.5</f>
        <v>39.35</v>
      </c>
      <c r="G520" s="1">
        <v>76.03</v>
      </c>
      <c r="H520" s="3">
        <f>G520*0.5</f>
        <v>38.015</v>
      </c>
      <c r="I520" s="3">
        <f>F520+H520</f>
        <v>77.36500000000001</v>
      </c>
      <c r="J520" s="1">
        <v>2</v>
      </c>
    </row>
    <row r="521" spans="1:10" ht="14.25">
      <c r="A521" s="1" t="s">
        <v>1167</v>
      </c>
      <c r="B521" s="1" t="s">
        <v>1168</v>
      </c>
      <c r="C521" s="1" t="s">
        <v>18</v>
      </c>
      <c r="D521" s="1">
        <v>2311</v>
      </c>
      <c r="E521" s="1">
        <v>74.9</v>
      </c>
      <c r="F521" s="3">
        <f>E521*0.5</f>
        <v>37.45</v>
      </c>
      <c r="G521" s="1">
        <v>71.67</v>
      </c>
      <c r="H521" s="3">
        <f>G521*0.5</f>
        <v>35.835</v>
      </c>
      <c r="I521" s="3">
        <f>F521+H521</f>
        <v>73.285</v>
      </c>
      <c r="J521" s="1">
        <v>3</v>
      </c>
    </row>
    <row r="523" spans="1:10" ht="14.25">
      <c r="A523" s="1" t="s">
        <v>381</v>
      </c>
      <c r="B523" s="1" t="s">
        <v>380</v>
      </c>
      <c r="C523" s="1" t="s">
        <v>18</v>
      </c>
      <c r="D523" s="1">
        <v>2308</v>
      </c>
      <c r="E523" s="1">
        <v>79</v>
      </c>
      <c r="F523" s="3">
        <f>E523*0.5</f>
        <v>39.5</v>
      </c>
      <c r="G523" s="1">
        <v>77.4</v>
      </c>
      <c r="H523" s="3">
        <f>G523*0.5</f>
        <v>38.7</v>
      </c>
      <c r="I523" s="3">
        <f>F523+H523</f>
        <v>78.2</v>
      </c>
      <c r="J523" s="1">
        <v>1</v>
      </c>
    </row>
    <row r="524" spans="1:10" ht="14.25">
      <c r="A524" s="1" t="s">
        <v>1169</v>
      </c>
      <c r="B524" s="1" t="s">
        <v>1170</v>
      </c>
      <c r="C524" s="1" t="s">
        <v>18</v>
      </c>
      <c r="D524" s="1">
        <v>2301</v>
      </c>
      <c r="E524" s="1">
        <v>77</v>
      </c>
      <c r="F524" s="3">
        <f>E524*0.5</f>
        <v>38.5</v>
      </c>
      <c r="G524" s="1">
        <v>74.97</v>
      </c>
      <c r="H524" s="3">
        <f>G524*0.5</f>
        <v>37.485</v>
      </c>
      <c r="I524" s="3">
        <f>F524+H524</f>
        <v>75.985</v>
      </c>
      <c r="J524" s="1">
        <v>2</v>
      </c>
    </row>
    <row r="525" spans="1:10" ht="14.25">
      <c r="A525" s="1" t="s">
        <v>1171</v>
      </c>
      <c r="B525" s="1" t="s">
        <v>1172</v>
      </c>
      <c r="C525" s="1" t="s">
        <v>84</v>
      </c>
      <c r="D525" s="1">
        <v>2324</v>
      </c>
      <c r="E525" s="1">
        <v>77.1</v>
      </c>
      <c r="F525" s="3">
        <f>E525*0.5</f>
        <v>38.55</v>
      </c>
      <c r="G525" s="1">
        <v>74.17</v>
      </c>
      <c r="H525" s="3">
        <f>G525*0.5</f>
        <v>37.085</v>
      </c>
      <c r="I525" s="3">
        <f>F525+H525</f>
        <v>75.63499999999999</v>
      </c>
      <c r="J525" s="1">
        <v>3</v>
      </c>
    </row>
    <row r="527" spans="1:10" ht="14.25">
      <c r="A527" s="1" t="s">
        <v>385</v>
      </c>
      <c r="B527" s="1" t="s">
        <v>384</v>
      </c>
      <c r="C527" s="1" t="s">
        <v>18</v>
      </c>
      <c r="D527" s="1">
        <v>2307</v>
      </c>
      <c r="E527" s="1">
        <v>81.5</v>
      </c>
      <c r="F527" s="3">
        <f>E527*0.5</f>
        <v>40.75</v>
      </c>
      <c r="G527" s="1">
        <v>80.77</v>
      </c>
      <c r="H527" s="3">
        <f>G527*0.5</f>
        <v>40.385</v>
      </c>
      <c r="I527" s="3">
        <f>F527+H527</f>
        <v>81.13499999999999</v>
      </c>
      <c r="J527" s="1">
        <v>1</v>
      </c>
    </row>
    <row r="528" spans="1:10" ht="14.25">
      <c r="A528" s="1" t="s">
        <v>1173</v>
      </c>
      <c r="B528" s="1" t="s">
        <v>1174</v>
      </c>
      <c r="C528" s="1" t="s">
        <v>18</v>
      </c>
      <c r="D528" s="1">
        <v>2322</v>
      </c>
      <c r="E528" s="1">
        <v>78</v>
      </c>
      <c r="F528" s="3">
        <f>E528*0.5</f>
        <v>39</v>
      </c>
      <c r="G528" s="1">
        <v>81.47</v>
      </c>
      <c r="H528" s="3">
        <f>G528*0.5</f>
        <v>40.735</v>
      </c>
      <c r="I528" s="3">
        <f>F528+H528</f>
        <v>79.735</v>
      </c>
      <c r="J528" s="1">
        <v>2</v>
      </c>
    </row>
    <row r="529" spans="1:10" ht="14.25">
      <c r="A529" s="1" t="s">
        <v>1175</v>
      </c>
      <c r="B529" s="1" t="s">
        <v>1176</v>
      </c>
      <c r="C529" s="1" t="s">
        <v>18</v>
      </c>
      <c r="D529" s="1">
        <v>2321</v>
      </c>
      <c r="E529" s="1">
        <v>82.5</v>
      </c>
      <c r="F529" s="3">
        <f>E529*0.5</f>
        <v>41.25</v>
      </c>
      <c r="G529" s="1">
        <v>76.53</v>
      </c>
      <c r="H529" s="3">
        <f>G529*0.5</f>
        <v>38.265</v>
      </c>
      <c r="I529" s="3">
        <f>F529+H529</f>
        <v>79.515</v>
      </c>
      <c r="J529" s="1">
        <v>3</v>
      </c>
    </row>
    <row r="531" spans="1:10" ht="14.25">
      <c r="A531" s="1" t="s">
        <v>389</v>
      </c>
      <c r="B531" s="1" t="s">
        <v>388</v>
      </c>
      <c r="C531" s="1" t="s">
        <v>18</v>
      </c>
      <c r="D531" s="1">
        <v>2306</v>
      </c>
      <c r="E531" s="1">
        <v>73.4</v>
      </c>
      <c r="F531" s="3">
        <f>E531*0.5</f>
        <v>36.7</v>
      </c>
      <c r="G531" s="1">
        <v>73.1</v>
      </c>
      <c r="H531" s="3">
        <f>G531*0.5</f>
        <v>36.55</v>
      </c>
      <c r="I531" s="3">
        <f>F531+H531</f>
        <v>73.25</v>
      </c>
      <c r="J531" s="1">
        <v>1</v>
      </c>
    </row>
    <row r="532" spans="1:10" ht="14.25">
      <c r="A532" s="1" t="s">
        <v>1177</v>
      </c>
      <c r="B532" s="1" t="s">
        <v>1178</v>
      </c>
      <c r="C532" s="1" t="s">
        <v>18</v>
      </c>
      <c r="D532" s="1">
        <v>2320</v>
      </c>
      <c r="E532" s="1">
        <v>67.9</v>
      </c>
      <c r="F532" s="3">
        <f>E532*0.5</f>
        <v>33.95</v>
      </c>
      <c r="G532" s="1">
        <v>78.2</v>
      </c>
      <c r="H532" s="3">
        <f>G532*0.5</f>
        <v>39.1</v>
      </c>
      <c r="I532" s="3">
        <f>F532+H532</f>
        <v>73.05000000000001</v>
      </c>
      <c r="J532" s="1">
        <v>2</v>
      </c>
    </row>
    <row r="533" spans="1:10" ht="14.25">
      <c r="A533" s="1" t="s">
        <v>1179</v>
      </c>
      <c r="B533" s="1" t="s">
        <v>1180</v>
      </c>
      <c r="C533" s="1" t="s">
        <v>18</v>
      </c>
      <c r="D533" s="1">
        <v>2315</v>
      </c>
      <c r="E533" s="1">
        <v>65.6</v>
      </c>
      <c r="F533" s="3">
        <f>E533*0.5</f>
        <v>32.8</v>
      </c>
      <c r="G533" s="1">
        <v>73.03</v>
      </c>
      <c r="H533" s="3">
        <f>G533*0.5</f>
        <v>36.515</v>
      </c>
      <c r="I533" s="3">
        <f>F533+H533</f>
        <v>69.315</v>
      </c>
      <c r="J533" s="1">
        <v>3</v>
      </c>
    </row>
    <row r="535" spans="1:10" ht="14.25">
      <c r="A535" s="1" t="s">
        <v>396</v>
      </c>
      <c r="B535" s="1" t="s">
        <v>395</v>
      </c>
      <c r="C535" s="1" t="s">
        <v>18</v>
      </c>
      <c r="D535" s="1">
        <v>2314</v>
      </c>
      <c r="E535" s="1">
        <v>78.9</v>
      </c>
      <c r="F535" s="3">
        <f aca="true" t="shared" si="108" ref="F535:F543">E535*0.5</f>
        <v>39.45</v>
      </c>
      <c r="G535" s="1">
        <v>81.93</v>
      </c>
      <c r="H535" s="3">
        <f aca="true" t="shared" si="109" ref="H535:H543">G535*0.5</f>
        <v>40.965</v>
      </c>
      <c r="I535" s="3">
        <f aca="true" t="shared" si="110" ref="I535:I543">F535+H535</f>
        <v>80.415</v>
      </c>
      <c r="J535" s="1">
        <v>1</v>
      </c>
    </row>
    <row r="536" spans="1:10" ht="14.25">
      <c r="A536" s="1" t="s">
        <v>398</v>
      </c>
      <c r="B536" s="1" t="s">
        <v>397</v>
      </c>
      <c r="C536" s="1" t="s">
        <v>18</v>
      </c>
      <c r="D536" s="1">
        <v>2313</v>
      </c>
      <c r="E536" s="1">
        <v>79.7</v>
      </c>
      <c r="F536" s="3">
        <f t="shared" si="108"/>
        <v>39.85</v>
      </c>
      <c r="G536" s="1">
        <v>79.17</v>
      </c>
      <c r="H536" s="3">
        <f t="shared" si="109"/>
        <v>39.585</v>
      </c>
      <c r="I536" s="3">
        <f t="shared" si="110"/>
        <v>79.435</v>
      </c>
      <c r="J536" s="1">
        <v>2</v>
      </c>
    </row>
    <row r="537" spans="1:10" ht="14.25">
      <c r="A537" s="1" t="s">
        <v>400</v>
      </c>
      <c r="B537" s="1" t="s">
        <v>399</v>
      </c>
      <c r="C537" s="1" t="s">
        <v>18</v>
      </c>
      <c r="D537" s="1">
        <v>2319</v>
      </c>
      <c r="E537" s="1">
        <v>78.3</v>
      </c>
      <c r="F537" s="3">
        <f t="shared" si="108"/>
        <v>39.15</v>
      </c>
      <c r="G537" s="1">
        <v>78.8</v>
      </c>
      <c r="H537" s="3">
        <f t="shared" si="109"/>
        <v>39.4</v>
      </c>
      <c r="I537" s="3">
        <f t="shared" si="110"/>
        <v>78.55</v>
      </c>
      <c r="J537" s="1">
        <v>3</v>
      </c>
    </row>
    <row r="538" spans="1:10" ht="14.25">
      <c r="A538" s="1" t="s">
        <v>1181</v>
      </c>
      <c r="B538" s="1" t="s">
        <v>1182</v>
      </c>
      <c r="C538" s="1" t="s">
        <v>18</v>
      </c>
      <c r="D538" s="1">
        <v>2302</v>
      </c>
      <c r="E538" s="1">
        <v>77</v>
      </c>
      <c r="F538" s="3">
        <f t="shared" si="108"/>
        <v>38.5</v>
      </c>
      <c r="G538" s="1">
        <v>79.47</v>
      </c>
      <c r="H538" s="3">
        <f t="shared" si="109"/>
        <v>39.735</v>
      </c>
      <c r="I538" s="3">
        <f t="shared" si="110"/>
        <v>78.235</v>
      </c>
      <c r="J538" s="1">
        <v>4</v>
      </c>
    </row>
    <row r="539" spans="1:10" ht="14.25">
      <c r="A539" s="1" t="s">
        <v>1183</v>
      </c>
      <c r="B539" s="1" t="s">
        <v>1184</v>
      </c>
      <c r="C539" s="1" t="s">
        <v>18</v>
      </c>
      <c r="D539" s="1">
        <v>2312</v>
      </c>
      <c r="E539" s="1">
        <v>75.4</v>
      </c>
      <c r="F539" s="3">
        <f t="shared" si="108"/>
        <v>37.7</v>
      </c>
      <c r="G539" s="1">
        <v>77.73</v>
      </c>
      <c r="H539" s="3">
        <f t="shared" si="109"/>
        <v>38.865</v>
      </c>
      <c r="I539" s="3">
        <f t="shared" si="110"/>
        <v>76.565</v>
      </c>
      <c r="J539" s="1">
        <v>5</v>
      </c>
    </row>
    <row r="540" spans="1:10" ht="14.25">
      <c r="A540" s="1" t="s">
        <v>1185</v>
      </c>
      <c r="B540" s="1" t="s">
        <v>1186</v>
      </c>
      <c r="C540" s="1" t="s">
        <v>18</v>
      </c>
      <c r="D540" s="1">
        <v>2310</v>
      </c>
      <c r="E540" s="1">
        <v>74.6</v>
      </c>
      <c r="F540" s="3">
        <f t="shared" si="108"/>
        <v>37.3</v>
      </c>
      <c r="G540" s="1">
        <v>77.77</v>
      </c>
      <c r="H540" s="3">
        <f t="shared" si="109"/>
        <v>38.885</v>
      </c>
      <c r="I540" s="3">
        <f t="shared" si="110"/>
        <v>76.185</v>
      </c>
      <c r="J540" s="1">
        <v>6</v>
      </c>
    </row>
    <row r="541" spans="1:10" ht="14.25">
      <c r="A541" s="1" t="s">
        <v>1187</v>
      </c>
      <c r="B541" s="1" t="s">
        <v>1188</v>
      </c>
      <c r="C541" s="1" t="s">
        <v>18</v>
      </c>
      <c r="D541" s="1">
        <v>2318</v>
      </c>
      <c r="E541" s="1">
        <v>75</v>
      </c>
      <c r="F541" s="3">
        <f t="shared" si="108"/>
        <v>37.5</v>
      </c>
      <c r="G541" s="1">
        <v>75.73</v>
      </c>
      <c r="H541" s="3">
        <f t="shared" si="109"/>
        <v>37.865</v>
      </c>
      <c r="I541" s="3">
        <f t="shared" si="110"/>
        <v>75.36500000000001</v>
      </c>
      <c r="J541" s="1">
        <v>7</v>
      </c>
    </row>
    <row r="542" spans="1:10" ht="14.25">
      <c r="A542" s="1" t="s">
        <v>1189</v>
      </c>
      <c r="B542" s="1" t="s">
        <v>1190</v>
      </c>
      <c r="C542" s="1" t="s">
        <v>18</v>
      </c>
      <c r="D542" s="1">
        <v>2316</v>
      </c>
      <c r="E542" s="1">
        <v>74.5</v>
      </c>
      <c r="F542" s="3">
        <f t="shared" si="108"/>
        <v>37.25</v>
      </c>
      <c r="G542" s="1">
        <v>75.7</v>
      </c>
      <c r="H542" s="3">
        <f t="shared" si="109"/>
        <v>37.85</v>
      </c>
      <c r="I542" s="3">
        <f t="shared" si="110"/>
        <v>75.1</v>
      </c>
      <c r="J542" s="1">
        <v>8</v>
      </c>
    </row>
    <row r="543" spans="1:10" ht="14.25">
      <c r="A543" s="1" t="s">
        <v>1191</v>
      </c>
      <c r="B543" s="1" t="s">
        <v>1192</v>
      </c>
      <c r="C543" s="1" t="s">
        <v>18</v>
      </c>
      <c r="D543" s="1">
        <v>2317</v>
      </c>
      <c r="E543" s="1">
        <v>75</v>
      </c>
      <c r="F543" s="3">
        <f t="shared" si="108"/>
        <v>37.5</v>
      </c>
      <c r="G543" s="1">
        <v>74.17</v>
      </c>
      <c r="H543" s="3">
        <f t="shared" si="109"/>
        <v>37.085</v>
      </c>
      <c r="I543" s="3">
        <f t="shared" si="110"/>
        <v>74.58500000000001</v>
      </c>
      <c r="J543" s="1">
        <v>9</v>
      </c>
    </row>
    <row r="545" spans="1:10" ht="14.25">
      <c r="A545" s="1" t="s">
        <v>433</v>
      </c>
      <c r="B545" s="1" t="s">
        <v>432</v>
      </c>
      <c r="C545" s="1" t="s">
        <v>18</v>
      </c>
      <c r="D545" s="1">
        <v>2305</v>
      </c>
      <c r="E545" s="1">
        <v>75</v>
      </c>
      <c r="F545" s="3">
        <f>E545*0.5</f>
        <v>37.5</v>
      </c>
      <c r="G545" s="1">
        <v>80.57</v>
      </c>
      <c r="H545" s="3">
        <f>G545*0.5</f>
        <v>40.285</v>
      </c>
      <c r="I545" s="3">
        <v>77.79</v>
      </c>
      <c r="J545" s="1">
        <v>1</v>
      </c>
    </row>
    <row r="546" spans="1:10" ht="14.25">
      <c r="A546" s="1" t="s">
        <v>1193</v>
      </c>
      <c r="B546" s="1" t="s">
        <v>1194</v>
      </c>
      <c r="C546" s="1" t="s">
        <v>18</v>
      </c>
      <c r="D546" s="1">
        <v>2304</v>
      </c>
      <c r="E546" s="1">
        <v>75.2</v>
      </c>
      <c r="F546" s="3">
        <f>E546*0.5</f>
        <v>37.6</v>
      </c>
      <c r="G546" s="1">
        <v>79.93</v>
      </c>
      <c r="H546" s="3">
        <f>G546*0.5</f>
        <v>39.965</v>
      </c>
      <c r="I546" s="3">
        <f>F546+H546</f>
        <v>77.565</v>
      </c>
      <c r="J546" s="1">
        <v>2</v>
      </c>
    </row>
    <row r="547" spans="1:10" ht="14.25">
      <c r="A547" s="1" t="s">
        <v>1195</v>
      </c>
      <c r="B547" s="1" t="s">
        <v>1196</v>
      </c>
      <c r="C547" s="1" t="s">
        <v>18</v>
      </c>
      <c r="D547" s="1">
        <v>2323</v>
      </c>
      <c r="E547" s="1">
        <v>77.9</v>
      </c>
      <c r="F547" s="3">
        <f>E547*0.5</f>
        <v>38.95</v>
      </c>
      <c r="G547" s="1">
        <v>76.77</v>
      </c>
      <c r="H547" s="3">
        <f>G547*0.5</f>
        <v>38.385</v>
      </c>
      <c r="I547" s="3">
        <f>F547+H547</f>
        <v>77.33500000000001</v>
      </c>
      <c r="J547" s="1">
        <v>3</v>
      </c>
    </row>
    <row r="548" spans="1:10" ht="14.25">
      <c r="A548" s="1" t="s">
        <v>1197</v>
      </c>
      <c r="B548" s="1" t="s">
        <v>1198</v>
      </c>
      <c r="C548" s="1" t="s">
        <v>18</v>
      </c>
      <c r="D548" s="1">
        <v>2303</v>
      </c>
      <c r="E548" s="1">
        <v>75</v>
      </c>
      <c r="F548" s="3">
        <f>E548*0.5</f>
        <v>37.5</v>
      </c>
      <c r="G548" s="1">
        <v>77.5</v>
      </c>
      <c r="H548" s="3">
        <f>G548*0.5</f>
        <v>38.75</v>
      </c>
      <c r="I548" s="3">
        <f>F548+H548</f>
        <v>76.25</v>
      </c>
      <c r="J548" s="1">
        <v>4</v>
      </c>
    </row>
    <row r="550" spans="1:10" ht="14.25">
      <c r="A550" s="1" t="s">
        <v>129</v>
      </c>
      <c r="B550" s="1" t="s">
        <v>128</v>
      </c>
      <c r="C550" s="1" t="s">
        <v>84</v>
      </c>
      <c r="D550" s="1">
        <v>2402</v>
      </c>
      <c r="E550" s="1">
        <v>70.8</v>
      </c>
      <c r="F550" s="3">
        <f>E550*0.5</f>
        <v>35.4</v>
      </c>
      <c r="G550" s="1">
        <v>80.17</v>
      </c>
      <c r="H550" s="3">
        <f>G550*0.5</f>
        <v>40.085</v>
      </c>
      <c r="I550" s="3">
        <f>F550+H550</f>
        <v>75.485</v>
      </c>
      <c r="J550" s="1">
        <v>1</v>
      </c>
    </row>
    <row r="551" spans="1:10" ht="14.25">
      <c r="A551" s="1" t="s">
        <v>1199</v>
      </c>
      <c r="B551" s="1" t="s">
        <v>1200</v>
      </c>
      <c r="C551" s="1" t="s">
        <v>84</v>
      </c>
      <c r="D551" s="1">
        <v>2404</v>
      </c>
      <c r="E551" s="1">
        <v>70.8</v>
      </c>
      <c r="F551" s="3">
        <f>E551*0.5</f>
        <v>35.4</v>
      </c>
      <c r="G551" s="1">
        <v>78.93</v>
      </c>
      <c r="H551" s="3">
        <f>G551*0.5</f>
        <v>39.465</v>
      </c>
      <c r="I551" s="3">
        <f>F551+H551</f>
        <v>74.86500000000001</v>
      </c>
      <c r="J551" s="1">
        <v>2</v>
      </c>
    </row>
    <row r="552" spans="1:10" ht="14.25">
      <c r="A552" s="1" t="s">
        <v>1201</v>
      </c>
      <c r="B552" s="1" t="s">
        <v>1202</v>
      </c>
      <c r="C552" s="1" t="s">
        <v>84</v>
      </c>
      <c r="D552" s="1">
        <v>2401</v>
      </c>
      <c r="E552" s="1">
        <v>70.6</v>
      </c>
      <c r="F552" s="3">
        <f>E552*0.5</f>
        <v>35.3</v>
      </c>
      <c r="G552" s="1">
        <v>78.57</v>
      </c>
      <c r="H552" s="3">
        <f>G552*0.5</f>
        <v>39.285</v>
      </c>
      <c r="I552" s="3">
        <f>F552+H552</f>
        <v>74.585</v>
      </c>
      <c r="J552" s="1">
        <v>3</v>
      </c>
    </row>
    <row r="553" spans="1:10" ht="14.25">
      <c r="A553" s="1" t="s">
        <v>1203</v>
      </c>
      <c r="B553" s="1" t="s">
        <v>1204</v>
      </c>
      <c r="C553" s="1" t="s">
        <v>18</v>
      </c>
      <c r="D553" s="1">
        <v>2403</v>
      </c>
      <c r="E553" s="1">
        <v>70.73</v>
      </c>
      <c r="F553" s="3">
        <f>E553*0.5</f>
        <v>35.365</v>
      </c>
      <c r="G553" s="1">
        <v>78.27</v>
      </c>
      <c r="H553" s="3">
        <f>G553*0.5</f>
        <v>39.135</v>
      </c>
      <c r="I553" s="3">
        <f>F553+H553</f>
        <v>74.5</v>
      </c>
      <c r="J553" s="1">
        <v>4</v>
      </c>
    </row>
    <row r="555" spans="1:10" ht="14.25">
      <c r="A555" s="1" t="s">
        <v>145</v>
      </c>
      <c r="B555" s="1" t="s">
        <v>144</v>
      </c>
      <c r="C555" s="1" t="s">
        <v>84</v>
      </c>
      <c r="D555" s="1">
        <v>2406</v>
      </c>
      <c r="E555" s="1">
        <v>65.1</v>
      </c>
      <c r="F555" s="3">
        <f aca="true" t="shared" si="111" ref="F555:F560">E555*0.5</f>
        <v>32.55</v>
      </c>
      <c r="G555" s="1">
        <v>79.93</v>
      </c>
      <c r="H555" s="3">
        <f aca="true" t="shared" si="112" ref="H555:H560">G555*0.5</f>
        <v>39.965</v>
      </c>
      <c r="I555" s="3">
        <f aca="true" t="shared" si="113" ref="I555:I560">F555+H555</f>
        <v>72.515</v>
      </c>
      <c r="J555" s="1">
        <v>1</v>
      </c>
    </row>
    <row r="556" spans="1:10" ht="14.25">
      <c r="A556" s="1" t="s">
        <v>1205</v>
      </c>
      <c r="B556" s="1" t="s">
        <v>1206</v>
      </c>
      <c r="C556" s="1" t="s">
        <v>18</v>
      </c>
      <c r="D556" s="1">
        <v>2405</v>
      </c>
      <c r="E556" s="1">
        <v>59.8</v>
      </c>
      <c r="F556" s="3">
        <f t="shared" si="111"/>
        <v>29.9</v>
      </c>
      <c r="G556" s="1">
        <v>75.73</v>
      </c>
      <c r="H556" s="3">
        <f t="shared" si="112"/>
        <v>37.865</v>
      </c>
      <c r="I556" s="3">
        <f t="shared" si="113"/>
        <v>67.765</v>
      </c>
      <c r="J556" s="1">
        <v>2</v>
      </c>
    </row>
    <row r="558" spans="1:10" ht="14.25">
      <c r="A558" s="1" t="s">
        <v>251</v>
      </c>
      <c r="B558" s="1" t="s">
        <v>250</v>
      </c>
      <c r="C558" s="1" t="s">
        <v>18</v>
      </c>
      <c r="D558" s="1">
        <v>2408</v>
      </c>
      <c r="E558" s="1">
        <v>79.5</v>
      </c>
      <c r="F558" s="3">
        <f t="shared" si="111"/>
        <v>39.75</v>
      </c>
      <c r="G558" s="1">
        <v>82.53</v>
      </c>
      <c r="H558" s="3">
        <f t="shared" si="112"/>
        <v>41.265</v>
      </c>
      <c r="I558" s="3">
        <f t="shared" si="113"/>
        <v>81.015</v>
      </c>
      <c r="J558" s="1">
        <v>1</v>
      </c>
    </row>
    <row r="559" spans="1:10" ht="14.25">
      <c r="A559" s="1" t="s">
        <v>1207</v>
      </c>
      <c r="B559" s="1" t="s">
        <v>1208</v>
      </c>
      <c r="C559" s="1" t="s">
        <v>18</v>
      </c>
      <c r="D559" s="1">
        <v>2411</v>
      </c>
      <c r="E559" s="1">
        <v>71.3</v>
      </c>
      <c r="F559" s="3">
        <f t="shared" si="111"/>
        <v>35.65</v>
      </c>
      <c r="G559" s="1">
        <v>82.4</v>
      </c>
      <c r="H559" s="3">
        <f t="shared" si="112"/>
        <v>41.2</v>
      </c>
      <c r="I559" s="3">
        <f t="shared" si="113"/>
        <v>76.85</v>
      </c>
      <c r="J559" s="1">
        <v>2</v>
      </c>
    </row>
    <row r="560" spans="1:10" ht="14.25">
      <c r="A560" s="1" t="s">
        <v>1209</v>
      </c>
      <c r="B560" s="1" t="s">
        <v>1210</v>
      </c>
      <c r="C560" s="1" t="s">
        <v>18</v>
      </c>
      <c r="D560" s="1">
        <v>2413</v>
      </c>
      <c r="E560" s="1">
        <v>69</v>
      </c>
      <c r="F560" s="3">
        <f t="shared" si="111"/>
        <v>34.5</v>
      </c>
      <c r="G560" s="1">
        <v>77.6</v>
      </c>
      <c r="H560" s="3">
        <f t="shared" si="112"/>
        <v>38.8</v>
      </c>
      <c r="I560" s="3">
        <f t="shared" si="113"/>
        <v>73.3</v>
      </c>
      <c r="J560" s="1">
        <v>3</v>
      </c>
    </row>
    <row r="562" spans="1:10" ht="14.25">
      <c r="A562" s="1" t="s">
        <v>270</v>
      </c>
      <c r="B562" s="1" t="s">
        <v>269</v>
      </c>
      <c r="C562" s="1" t="s">
        <v>18</v>
      </c>
      <c r="D562" s="1">
        <v>2409</v>
      </c>
      <c r="E562" s="1">
        <v>74.2</v>
      </c>
      <c r="F562" s="3">
        <f>E562*0.5</f>
        <v>37.1</v>
      </c>
      <c r="G562" s="1">
        <v>81.73</v>
      </c>
      <c r="H562" s="3">
        <f>G562*0.5</f>
        <v>40.865</v>
      </c>
      <c r="I562" s="3">
        <f>F562+H562</f>
        <v>77.965</v>
      </c>
      <c r="J562" s="1">
        <v>1</v>
      </c>
    </row>
    <row r="563" spans="1:10" ht="14.25">
      <c r="A563" s="1" t="s">
        <v>1211</v>
      </c>
      <c r="B563" s="1" t="s">
        <v>1212</v>
      </c>
      <c r="C563" s="1" t="s">
        <v>18</v>
      </c>
      <c r="D563" s="1">
        <v>2414</v>
      </c>
      <c r="E563" s="1">
        <v>70.7</v>
      </c>
      <c r="F563" s="3">
        <f>E563*0.5</f>
        <v>35.35</v>
      </c>
      <c r="G563" s="1">
        <v>82.73</v>
      </c>
      <c r="H563" s="3">
        <f>G563*0.5</f>
        <v>41.365</v>
      </c>
      <c r="I563" s="3">
        <f>F563+H563</f>
        <v>76.715</v>
      </c>
      <c r="J563" s="1">
        <v>2</v>
      </c>
    </row>
    <row r="564" spans="1:10" ht="14.25">
      <c r="A564" s="1" t="s">
        <v>1213</v>
      </c>
      <c r="B564" s="1" t="s">
        <v>1214</v>
      </c>
      <c r="C564" s="1" t="s">
        <v>84</v>
      </c>
      <c r="D564" s="1">
        <v>2412</v>
      </c>
      <c r="E564" s="1">
        <v>70.2</v>
      </c>
      <c r="F564" s="3">
        <f>E564*0.5</f>
        <v>35.1</v>
      </c>
      <c r="G564" s="1">
        <v>81.43</v>
      </c>
      <c r="H564" s="3">
        <f>G564*0.5</f>
        <v>40.715</v>
      </c>
      <c r="I564" s="3">
        <f>F564+H564</f>
        <v>75.815</v>
      </c>
      <c r="J564" s="1">
        <v>3</v>
      </c>
    </row>
    <row r="565" spans="1:10" ht="14.25">
      <c r="A565" s="1" t="s">
        <v>1215</v>
      </c>
      <c r="B565" s="1" t="s">
        <v>1216</v>
      </c>
      <c r="C565" s="1" t="s">
        <v>18</v>
      </c>
      <c r="D565" s="1">
        <v>2415</v>
      </c>
      <c r="E565" s="1">
        <v>70.2</v>
      </c>
      <c r="F565" s="3">
        <f>E565*0.5</f>
        <v>35.1</v>
      </c>
      <c r="G565" s="1">
        <v>81.07</v>
      </c>
      <c r="H565" s="3">
        <f>G565*0.5</f>
        <v>40.535</v>
      </c>
      <c r="I565" s="3">
        <f>F565+H565</f>
        <v>75.63499999999999</v>
      </c>
      <c r="J565" s="1">
        <v>4</v>
      </c>
    </row>
    <row r="567" spans="1:10" ht="14.25">
      <c r="A567" s="1" t="s">
        <v>291</v>
      </c>
      <c r="B567" s="1" t="s">
        <v>290</v>
      </c>
      <c r="C567" s="1" t="s">
        <v>18</v>
      </c>
      <c r="D567" s="1">
        <v>2407</v>
      </c>
      <c r="E567" s="1">
        <v>63.4</v>
      </c>
      <c r="F567" s="3">
        <f>E567*0.5</f>
        <v>31.7</v>
      </c>
      <c r="G567" s="1">
        <v>88.1</v>
      </c>
      <c r="H567" s="3">
        <f>G567*0.5</f>
        <v>44.05</v>
      </c>
      <c r="I567" s="3">
        <f>F567+H567</f>
        <v>75.75</v>
      </c>
      <c r="J567" s="1">
        <v>1</v>
      </c>
    </row>
    <row r="568" spans="1:10" ht="14.25">
      <c r="A568" s="1" t="s">
        <v>1217</v>
      </c>
      <c r="B568" s="1" t="s">
        <v>1218</v>
      </c>
      <c r="C568" s="1" t="s">
        <v>84</v>
      </c>
      <c r="D568" s="1">
        <v>2416</v>
      </c>
      <c r="E568" s="1">
        <v>67.6</v>
      </c>
      <c r="F568" s="3">
        <f>E568*0.5</f>
        <v>33.8</v>
      </c>
      <c r="G568" s="1">
        <v>81.23</v>
      </c>
      <c r="H568" s="3">
        <f>G568*0.5</f>
        <v>40.615</v>
      </c>
      <c r="I568" s="3">
        <f>F568+H568</f>
        <v>74.41499999999999</v>
      </c>
      <c r="J568" s="1">
        <v>2</v>
      </c>
    </row>
    <row r="569" spans="1:10" ht="14.25">
      <c r="A569" s="1" t="s">
        <v>1219</v>
      </c>
      <c r="B569" s="1" t="s">
        <v>1220</v>
      </c>
      <c r="C569" s="1" t="s">
        <v>84</v>
      </c>
      <c r="D569" s="1">
        <v>2410</v>
      </c>
      <c r="E569" s="1">
        <v>50.6</v>
      </c>
      <c r="F569" s="3">
        <f>E569*0.5</f>
        <v>25.3</v>
      </c>
      <c r="G569" s="1">
        <v>78.03</v>
      </c>
      <c r="H569" s="3">
        <f>G569*0.5</f>
        <v>39.015</v>
      </c>
      <c r="I569" s="3">
        <f>F569+H569</f>
        <v>64.315</v>
      </c>
      <c r="J569" s="1">
        <v>3</v>
      </c>
    </row>
  </sheetData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2018-08-17T02:52:29Z</dcterms:created>
  <dcterms:modified xsi:type="dcterms:W3CDTF">2018-10-10T07:44:59Z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