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拟录用人员" sheetId="1" r:id="rId1"/>
    <sheet name="第二批，4月21日 (2)" sheetId="2" state="hidden" r:id="rId2"/>
    <sheet name="第二批，4月22日 (2)" sheetId="3" state="hidden" r:id="rId3"/>
  </sheets>
  <definedNames>
    <definedName name="_xlfn.AVERAGEIF" hidden="1">#NAME?</definedName>
    <definedName name="_xlnm.Print_Area" localSheetId="1">'第二批，4月21日 (2)'!$A$4:AX446</definedName>
    <definedName name="_xlnm.Print_Area" localSheetId="2">'第二批，4月22日 (2)'!$A$4:AX490</definedName>
    <definedName name="_xlnm.Print_Area" localSheetId="0">'拟录用人员'!$A$1:$O$128</definedName>
    <definedName name="_xlnm.Print_Titles" localSheetId="1">'第二批，4月21日 (2)'!$4:6</definedName>
    <definedName name="_xlnm.Print_Titles" localSheetId="2">'第二批，4月22日 (2)'!$4:6</definedName>
    <definedName name="_xlnm.Print_Titles" localSheetId="0">'拟录用人员'!$1:$2</definedName>
    <definedName name="_xlnm._FilterDatabase" localSheetId="1" hidden="1">'第二批，4月21日 (2)'!$A$6:$AZ$446</definedName>
    <definedName name="_xlnm._FilterDatabase" localSheetId="2" hidden="1">'第二批，4月22日 (2)'!$A$6:$AX$490</definedName>
  </definedNames>
  <calcPr fullCalcOnLoad="1"/>
</workbook>
</file>

<file path=xl/sharedStrings.xml><?xml version="1.0" encoding="utf-8"?>
<sst xmlns="http://schemas.openxmlformats.org/spreadsheetml/2006/main" count="36869" uniqueCount="8796">
  <si>
    <t>郑州市2017年公安机关统一招录人民警察拟录用人员名单</t>
  </si>
  <si>
    <t>序号</t>
  </si>
  <si>
    <t>录用单位</t>
  </si>
  <si>
    <t>职位代码</t>
  </si>
  <si>
    <t>职位名称</t>
  </si>
  <si>
    <t>准考证号</t>
  </si>
  <si>
    <t>姓名</t>
  </si>
  <si>
    <t>性别</t>
  </si>
  <si>
    <t>出生年月</t>
  </si>
  <si>
    <t>学历</t>
  </si>
  <si>
    <t>毕业院校</t>
  </si>
  <si>
    <t>所学专业</t>
  </si>
  <si>
    <t>毕业年月</t>
  </si>
  <si>
    <t>原工作单位</t>
  </si>
  <si>
    <t>考察
结论</t>
  </si>
  <si>
    <t>备注</t>
  </si>
  <si>
    <t>郑州市公安局基层一线单位</t>
  </si>
  <si>
    <t>0101011</t>
  </si>
  <si>
    <t>综合管理类科员</t>
  </si>
  <si>
    <t>70701211514</t>
  </si>
  <si>
    <t>马渺沙</t>
  </si>
  <si>
    <t>女</t>
  </si>
  <si>
    <t>19920615</t>
  </si>
  <si>
    <t>硕士研究生</t>
  </si>
  <si>
    <t>中国传媒大学</t>
  </si>
  <si>
    <t>汉语国际教育</t>
  </si>
  <si>
    <t>20170701</t>
  </si>
  <si>
    <t>无</t>
  </si>
  <si>
    <t>合格</t>
  </si>
  <si>
    <t>70701211305</t>
  </si>
  <si>
    <t>牛鹏鹏</t>
  </si>
  <si>
    <t>男</t>
  </si>
  <si>
    <t>19921210</t>
  </si>
  <si>
    <t>本科</t>
  </si>
  <si>
    <t>郑州师范学院</t>
  </si>
  <si>
    <t>对外汉语</t>
  </si>
  <si>
    <t>20160701</t>
  </si>
  <si>
    <t>70701210823</t>
  </si>
  <si>
    <t>尚敏</t>
  </si>
  <si>
    <t>19881114</t>
  </si>
  <si>
    <t>安阳师范学院人文管理学院</t>
  </si>
  <si>
    <t>20110701</t>
  </si>
  <si>
    <t>郑州市金融政策研究中心</t>
  </si>
  <si>
    <t>70701211401</t>
  </si>
  <si>
    <t>王丁彦</t>
  </si>
  <si>
    <t>19901111</t>
  </si>
  <si>
    <t>安阳师范学院</t>
  </si>
  <si>
    <t>汉语言文学</t>
  </si>
  <si>
    <t>20120625</t>
  </si>
  <si>
    <t>0101021</t>
  </si>
  <si>
    <t>70701212307</t>
  </si>
  <si>
    <t>郭金枝</t>
  </si>
  <si>
    <t>19951030</t>
  </si>
  <si>
    <t>山东大学</t>
  </si>
  <si>
    <t>法律</t>
  </si>
  <si>
    <t>20170630</t>
  </si>
  <si>
    <t>70701212414</t>
  </si>
  <si>
    <t>孙慧远</t>
  </si>
  <si>
    <t>19960413</t>
  </si>
  <si>
    <t>中南财经政法大学</t>
  </si>
  <si>
    <t>法学</t>
  </si>
  <si>
    <t>70701211903</t>
  </si>
  <si>
    <t>徐多</t>
  </si>
  <si>
    <t>19890209</t>
  </si>
  <si>
    <t>海南大学</t>
  </si>
  <si>
    <t>20140701</t>
  </si>
  <si>
    <t>70701211708</t>
  </si>
  <si>
    <t>张小雨</t>
  </si>
  <si>
    <t>19920901</t>
  </si>
  <si>
    <t>西北政法大学</t>
  </si>
  <si>
    <t>法律（非法学）</t>
  </si>
  <si>
    <t>20170704</t>
  </si>
  <si>
    <t>0101031</t>
  </si>
  <si>
    <t>70701211809</t>
  </si>
  <si>
    <t>陈梦佳</t>
  </si>
  <si>
    <t>19921120</t>
  </si>
  <si>
    <t>河南大学</t>
  </si>
  <si>
    <t>编辑出版学</t>
  </si>
  <si>
    <t>20160610</t>
  </si>
  <si>
    <t>70701210813</t>
  </si>
  <si>
    <t>王帅伟</t>
  </si>
  <si>
    <t>19921012</t>
  </si>
  <si>
    <t>商丘师范学院</t>
  </si>
  <si>
    <t>广播电视新闻学（网络传播方向）</t>
  </si>
  <si>
    <t>20160607</t>
  </si>
  <si>
    <t>0101041</t>
  </si>
  <si>
    <t>70701211527</t>
  </si>
  <si>
    <t>李倩</t>
  </si>
  <si>
    <t>19921123</t>
  </si>
  <si>
    <t>黑龙江科技大学</t>
  </si>
  <si>
    <t>英语</t>
  </si>
  <si>
    <t xml:space="preserve">20150628 </t>
  </si>
  <si>
    <t>70701211215</t>
  </si>
  <si>
    <t>尚文君</t>
  </si>
  <si>
    <t>19970617</t>
  </si>
  <si>
    <t>河南科技学院</t>
  </si>
  <si>
    <t>英语专业</t>
  </si>
  <si>
    <t>20180731</t>
  </si>
  <si>
    <t>70701211812</t>
  </si>
  <si>
    <t>涂培雪</t>
  </si>
  <si>
    <t>19940416</t>
  </si>
  <si>
    <t>南阳理工学院</t>
  </si>
  <si>
    <t>20150701</t>
  </si>
  <si>
    <t>0101051</t>
  </si>
  <si>
    <t>70701212107</t>
  </si>
  <si>
    <t>杜阳艳</t>
  </si>
  <si>
    <t>19940611</t>
  </si>
  <si>
    <t>中央司法警官学院</t>
  </si>
  <si>
    <t>信息管理与信息系统</t>
  </si>
  <si>
    <t>70701211627</t>
  </si>
  <si>
    <t>王玉璐</t>
  </si>
  <si>
    <t>19951003</t>
  </si>
  <si>
    <t>70701211119</t>
  </si>
  <si>
    <t>谢东轩</t>
  </si>
  <si>
    <t>19930312</t>
  </si>
  <si>
    <t>郑州大学</t>
  </si>
  <si>
    <t>电子信息工程</t>
  </si>
  <si>
    <t>0101061</t>
  </si>
  <si>
    <t>70701210111</t>
  </si>
  <si>
    <t>揣姝娜</t>
  </si>
  <si>
    <t>19880518</t>
  </si>
  <si>
    <t>辽宁大学</t>
  </si>
  <si>
    <t>国际政治（国际政治经济方向）</t>
  </si>
  <si>
    <t>70701211513</t>
  </si>
  <si>
    <t>杜俊丽</t>
  </si>
  <si>
    <t>19900613</t>
  </si>
  <si>
    <t>河南科技大学</t>
  </si>
  <si>
    <t>历史学</t>
  </si>
  <si>
    <t>70701210119</t>
  </si>
  <si>
    <t>张雯</t>
  </si>
  <si>
    <t>19950512</t>
  </si>
  <si>
    <t>山西师范大学</t>
  </si>
  <si>
    <t>世界史</t>
  </si>
  <si>
    <t>20180701</t>
  </si>
  <si>
    <t>0101072</t>
  </si>
  <si>
    <t>执法勤务类科员</t>
  </si>
  <si>
    <t>70701224505</t>
  </si>
  <si>
    <t>陈婧妍</t>
  </si>
  <si>
    <t>19931205</t>
  </si>
  <si>
    <t>河南警察学院</t>
  </si>
  <si>
    <t>治安学</t>
  </si>
  <si>
    <t>70701226320</t>
  </si>
  <si>
    <t>刘诗诗</t>
  </si>
  <si>
    <t>19920628</t>
  </si>
  <si>
    <t>西南政法大学</t>
  </si>
  <si>
    <t>侦查学</t>
  </si>
  <si>
    <t>20180620</t>
  </si>
  <si>
    <t>70701221109</t>
  </si>
  <si>
    <t>彭子悦</t>
  </si>
  <si>
    <t>19960607</t>
  </si>
  <si>
    <t>刑事科学技术</t>
  </si>
  <si>
    <t>20170623</t>
  </si>
  <si>
    <t>0101082</t>
  </si>
  <si>
    <t>70701224220</t>
  </si>
  <si>
    <t>陈文婷</t>
  </si>
  <si>
    <t>19930206</t>
  </si>
  <si>
    <t>应用心理学</t>
  </si>
  <si>
    <t>70701220828</t>
  </si>
  <si>
    <t>蔺宏珂</t>
  </si>
  <si>
    <t>19900115</t>
  </si>
  <si>
    <t>平顶山学院</t>
  </si>
  <si>
    <t>湖北省汉江河道管理局仙桃东荆河管理分局</t>
  </si>
  <si>
    <t>70701225728</t>
  </si>
  <si>
    <t>朱小艳</t>
  </si>
  <si>
    <t>19930304</t>
  </si>
  <si>
    <t>新乡医学院</t>
  </si>
  <si>
    <t>20150630</t>
  </si>
  <si>
    <t>0101092</t>
  </si>
  <si>
    <t>70701224503</t>
  </si>
  <si>
    <t>张懿</t>
  </si>
  <si>
    <t>19960917</t>
  </si>
  <si>
    <t>监狱学</t>
  </si>
  <si>
    <t>20180630</t>
  </si>
  <si>
    <t>70701223529</t>
  </si>
  <si>
    <t>周金龙</t>
  </si>
  <si>
    <t>19880224</t>
  </si>
  <si>
    <t>监所管理</t>
  </si>
  <si>
    <t>20161230</t>
  </si>
  <si>
    <t>0101102</t>
  </si>
  <si>
    <t>70701225811</t>
  </si>
  <si>
    <t>李春瑞</t>
  </si>
  <si>
    <t>19940103</t>
  </si>
  <si>
    <t>郑州轻工业学院</t>
  </si>
  <si>
    <t>国际经济与贸易</t>
  </si>
  <si>
    <t>70701225420</t>
  </si>
  <si>
    <t>吕亚平</t>
  </si>
  <si>
    <t>19950315</t>
  </si>
  <si>
    <t>金融学</t>
  </si>
  <si>
    <t>70701222029</t>
  </si>
  <si>
    <t>孙悦</t>
  </si>
  <si>
    <t>19950312</t>
  </si>
  <si>
    <t>河南财经政法大学</t>
  </si>
  <si>
    <t>会计学</t>
  </si>
  <si>
    <t>70701225506</t>
  </si>
  <si>
    <t>张斌</t>
  </si>
  <si>
    <t>19901217</t>
  </si>
  <si>
    <t>中国防卫科技学院</t>
  </si>
  <si>
    <t>20100610</t>
  </si>
  <si>
    <t>70701222826</t>
  </si>
  <si>
    <t>左金慧</t>
  </si>
  <si>
    <t>19970218</t>
  </si>
  <si>
    <t>中原工学院</t>
  </si>
  <si>
    <t>0101112</t>
  </si>
  <si>
    <t>70701221908</t>
  </si>
  <si>
    <t>高莉婷</t>
  </si>
  <si>
    <t>19920505</t>
  </si>
  <si>
    <t>70701226114</t>
  </si>
  <si>
    <t>刘河</t>
  </si>
  <si>
    <t>19950506</t>
  </si>
  <si>
    <t>浙江工业大学</t>
  </si>
  <si>
    <t>机械工程</t>
  </si>
  <si>
    <t>70701220223</t>
  </si>
  <si>
    <t>刘雅雅</t>
  </si>
  <si>
    <t>19870113</t>
  </si>
  <si>
    <t>山东科技大学</t>
  </si>
  <si>
    <t>测控技术与仪器</t>
  </si>
  <si>
    <t>20130628</t>
  </si>
  <si>
    <t>70701220429</t>
  </si>
  <si>
    <t>王峰涛</t>
  </si>
  <si>
    <t>19891220</t>
  </si>
  <si>
    <t>华东师范大学</t>
  </si>
  <si>
    <t>政治系学科教学（思政）</t>
  </si>
  <si>
    <t>20161126</t>
  </si>
  <si>
    <t>郑州市第五十四中学</t>
  </si>
  <si>
    <t>70701224308</t>
  </si>
  <si>
    <t>王萌</t>
  </si>
  <si>
    <t>19941014</t>
  </si>
  <si>
    <t>邯郸学院</t>
  </si>
  <si>
    <t>特殊教育</t>
  </si>
  <si>
    <t>70701222727</t>
  </si>
  <si>
    <t>张婷</t>
  </si>
  <si>
    <t>19901029</t>
  </si>
  <si>
    <t>中国地质大学（武汉）</t>
  </si>
  <si>
    <t>公共管理</t>
  </si>
  <si>
    <t>70701220403</t>
  </si>
  <si>
    <t>张亚平</t>
  </si>
  <si>
    <t>19891218</t>
  </si>
  <si>
    <t>轻化工程</t>
  </si>
  <si>
    <t>20130701</t>
  </si>
  <si>
    <t>郑州市公安局高新分局</t>
  </si>
  <si>
    <t>70701223001</t>
  </si>
  <si>
    <t>赵爽爽</t>
  </si>
  <si>
    <t>19930902</t>
  </si>
  <si>
    <t>行政管理</t>
  </si>
  <si>
    <t>0101122</t>
  </si>
  <si>
    <t>70701224616</t>
  </si>
  <si>
    <t>陈贺龙</t>
  </si>
  <si>
    <t>19900527</t>
  </si>
  <si>
    <t>郑州航空工业管理学院</t>
  </si>
  <si>
    <t>70701225922</t>
  </si>
  <si>
    <t>段晨</t>
  </si>
  <si>
    <t>19920411</t>
  </si>
  <si>
    <t>石家庄学院</t>
  </si>
  <si>
    <t>70701225616</t>
  </si>
  <si>
    <t>尹鸿鹏</t>
  </si>
  <si>
    <t>19890416</t>
  </si>
  <si>
    <t>山东师范大学</t>
  </si>
  <si>
    <t>20160131</t>
  </si>
  <si>
    <t>0101132</t>
  </si>
  <si>
    <t>70701221117</t>
  </si>
  <si>
    <t>霍肖亮</t>
  </si>
  <si>
    <t>19921005</t>
  </si>
  <si>
    <t>山西师范大学现代文理学院</t>
  </si>
  <si>
    <t>70701225909</t>
  </si>
  <si>
    <t>隽刚</t>
  </si>
  <si>
    <t>19940303</t>
  </si>
  <si>
    <t>山东财经大学</t>
  </si>
  <si>
    <t>20170626</t>
  </si>
  <si>
    <t>70701223205</t>
  </si>
  <si>
    <t>李靖</t>
  </si>
  <si>
    <t>19890514</t>
  </si>
  <si>
    <t>许昌市公安局</t>
  </si>
  <si>
    <t>70701227013</t>
  </si>
  <si>
    <t>吕晓飞</t>
  </si>
  <si>
    <t>19910825</t>
  </si>
  <si>
    <t>70701220716</t>
  </si>
  <si>
    <t>王亚坤</t>
  </si>
  <si>
    <t>19881002</t>
  </si>
  <si>
    <t>70701224602</t>
  </si>
  <si>
    <t>许轩豪</t>
  </si>
  <si>
    <t>19960612</t>
  </si>
  <si>
    <t>河南大学法学院</t>
  </si>
  <si>
    <t>0101142</t>
  </si>
  <si>
    <t>70701222006</t>
  </si>
  <si>
    <t>邴襄宜</t>
  </si>
  <si>
    <t>19870808</t>
  </si>
  <si>
    <t>北京工商大学嘉华学院</t>
  </si>
  <si>
    <t>财务管理</t>
  </si>
  <si>
    <t>20090701</t>
  </si>
  <si>
    <t>70701224521</t>
  </si>
  <si>
    <t>古振宗</t>
  </si>
  <si>
    <t>19920323</t>
  </si>
  <si>
    <t>中南民族大学</t>
  </si>
  <si>
    <t>保险学</t>
  </si>
  <si>
    <t>70701225820</t>
  </si>
  <si>
    <t>胡子涵</t>
  </si>
  <si>
    <t>19911107</t>
  </si>
  <si>
    <t>哈尔滨金融学院</t>
  </si>
  <si>
    <t>70701221711</t>
  </si>
  <si>
    <t>李少华</t>
  </si>
  <si>
    <t>19900212</t>
  </si>
  <si>
    <t>郑州大学西亚斯国际学院</t>
  </si>
  <si>
    <t>会计学（财务管理方向）</t>
  </si>
  <si>
    <t>70701223820</t>
  </si>
  <si>
    <t>王佩</t>
  </si>
  <si>
    <t>19940331</t>
  </si>
  <si>
    <t>河南工程学院</t>
  </si>
  <si>
    <t>20150629</t>
  </si>
  <si>
    <t>70701224722</t>
  </si>
  <si>
    <t>佑春辉</t>
  </si>
  <si>
    <t>19900525</t>
  </si>
  <si>
    <t>黄淮学院</t>
  </si>
  <si>
    <t>20140601</t>
  </si>
  <si>
    <t>0101152</t>
  </si>
  <si>
    <t>70701222403</t>
  </si>
  <si>
    <t>戴朝晖</t>
  </si>
  <si>
    <t>19890310</t>
  </si>
  <si>
    <t>大连海事大学</t>
  </si>
  <si>
    <t>软件工程</t>
  </si>
  <si>
    <t>20120701</t>
  </si>
  <si>
    <t>70701223629</t>
  </si>
  <si>
    <t>杜雪锋</t>
  </si>
  <si>
    <t>19941127</t>
  </si>
  <si>
    <t>70701223020</t>
  </si>
  <si>
    <t>古力</t>
  </si>
  <si>
    <t>19960228</t>
  </si>
  <si>
    <t>计算机科学与技术</t>
  </si>
  <si>
    <t>20180615</t>
  </si>
  <si>
    <t>70701223007</t>
  </si>
  <si>
    <t>李恒杨</t>
  </si>
  <si>
    <t>19930808</t>
  </si>
  <si>
    <t>20170531</t>
  </si>
  <si>
    <t>70701224514</t>
  </si>
  <si>
    <t>李乐</t>
  </si>
  <si>
    <t>19861107</t>
  </si>
  <si>
    <t>西安工业大学北方信息工程学院</t>
  </si>
  <si>
    <t>通信工程</t>
  </si>
  <si>
    <t>70701224101</t>
  </si>
  <si>
    <t>于维肖</t>
  </si>
  <si>
    <t>19931014</t>
  </si>
  <si>
    <t>大连科技学院</t>
  </si>
  <si>
    <t>20160629</t>
  </si>
  <si>
    <t>70701223306</t>
  </si>
  <si>
    <t>周玉鹏</t>
  </si>
  <si>
    <t>19930320</t>
  </si>
  <si>
    <t>网络工程（网络通信技术方向）</t>
  </si>
  <si>
    <t>20150610</t>
  </si>
  <si>
    <t>0101162</t>
  </si>
  <si>
    <t>70701224818</t>
  </si>
  <si>
    <t>刘畅</t>
  </si>
  <si>
    <t>19920518</t>
  </si>
  <si>
    <t>郑州大学体育学院</t>
  </si>
  <si>
    <t>民族传统体育</t>
  </si>
  <si>
    <t>舞阳县商务执法大队</t>
  </si>
  <si>
    <t>70701225230</t>
  </si>
  <si>
    <t>马路尧</t>
  </si>
  <si>
    <t>19921116</t>
  </si>
  <si>
    <t>白俄罗斯国立体育大学</t>
  </si>
  <si>
    <t>体育教育</t>
  </si>
  <si>
    <t>70701220218</t>
  </si>
  <si>
    <t>严崇赫</t>
  </si>
  <si>
    <t>19920507</t>
  </si>
  <si>
    <t>运动训练</t>
  </si>
  <si>
    <t>0101172</t>
  </si>
  <si>
    <t>70701225317</t>
  </si>
  <si>
    <t>白永振</t>
  </si>
  <si>
    <t>19911105</t>
  </si>
  <si>
    <t>建筑学</t>
  </si>
  <si>
    <t>70701222404</t>
  </si>
  <si>
    <t>郭大伟</t>
  </si>
  <si>
    <t>19910110</t>
  </si>
  <si>
    <t>河南城建学院</t>
  </si>
  <si>
    <t>土木工程</t>
  </si>
  <si>
    <t>70701222025</t>
  </si>
  <si>
    <t>李东俊</t>
  </si>
  <si>
    <t>19921121</t>
  </si>
  <si>
    <t>湖南工学院</t>
  </si>
  <si>
    <t>20140628</t>
  </si>
  <si>
    <t>70701223303</t>
  </si>
  <si>
    <t>孙关卿</t>
  </si>
  <si>
    <t>19890916</t>
  </si>
  <si>
    <t>数学与应用数学（金融方向）</t>
  </si>
  <si>
    <t>荥阳市公安局</t>
  </si>
  <si>
    <t>0101182</t>
  </si>
  <si>
    <t>70701220630</t>
  </si>
  <si>
    <t>郭栋材</t>
  </si>
  <si>
    <t>19940414</t>
  </si>
  <si>
    <t>太原科技大学华科学院</t>
  </si>
  <si>
    <t>环境工程</t>
  </si>
  <si>
    <t>70701226507</t>
  </si>
  <si>
    <t>李泽</t>
  </si>
  <si>
    <t>19910505</t>
  </si>
  <si>
    <t>河南大学环境与规划学院</t>
  </si>
  <si>
    <t>环境科学</t>
  </si>
  <si>
    <t>20150601</t>
  </si>
  <si>
    <t>0101192</t>
  </si>
  <si>
    <t>70701223221</t>
  </si>
  <si>
    <t>代治宇</t>
  </si>
  <si>
    <t>19921017</t>
  </si>
  <si>
    <t>河南理工大学</t>
  </si>
  <si>
    <t>材料科学与工程</t>
  </si>
  <si>
    <t>70701226211</t>
  </si>
  <si>
    <t>尚资洺</t>
  </si>
  <si>
    <t>19950514</t>
  </si>
  <si>
    <t>福建师范大学</t>
  </si>
  <si>
    <t>材料物理</t>
  </si>
  <si>
    <t>70701223409</t>
  </si>
  <si>
    <t>王宗胜</t>
  </si>
  <si>
    <t>19900328</t>
  </si>
  <si>
    <t>河南工业大学</t>
  </si>
  <si>
    <t>食品科学与工程</t>
  </si>
  <si>
    <t>0101202</t>
  </si>
  <si>
    <t>70701225803</t>
  </si>
  <si>
    <t>王凯</t>
  </si>
  <si>
    <t>19890821</t>
  </si>
  <si>
    <t>鲁东大学</t>
  </si>
  <si>
    <t>交通运输</t>
  </si>
  <si>
    <t>20120630</t>
  </si>
  <si>
    <t>0101212</t>
  </si>
  <si>
    <t>执法勤务类科员（特警）</t>
  </si>
  <si>
    <t>70701221420</t>
  </si>
  <si>
    <t>白江涛</t>
  </si>
  <si>
    <t>19930609</t>
  </si>
  <si>
    <t>西安工程大学</t>
  </si>
  <si>
    <t>工业设计工程</t>
  </si>
  <si>
    <t>70701222530</t>
  </si>
  <si>
    <t>曹迪</t>
  </si>
  <si>
    <t>19941109</t>
  </si>
  <si>
    <t>大连海洋大学</t>
  </si>
  <si>
    <t>自动化</t>
  </si>
  <si>
    <t>70701226103</t>
  </si>
  <si>
    <t>段雪伟</t>
  </si>
  <si>
    <t>19960929</t>
  </si>
  <si>
    <t>华北水利水电大学</t>
  </si>
  <si>
    <t>经济法学</t>
  </si>
  <si>
    <t>柳林分局辅警</t>
  </si>
  <si>
    <t>70701225215</t>
  </si>
  <si>
    <t>樊华</t>
  </si>
  <si>
    <t>19930915</t>
  </si>
  <si>
    <t>新乡学院</t>
  </si>
  <si>
    <t>交通工程</t>
  </si>
  <si>
    <t>70701221302</t>
  </si>
  <si>
    <t>方静毅</t>
  </si>
  <si>
    <t>19940426</t>
  </si>
  <si>
    <t>河南农业大学</t>
  </si>
  <si>
    <t>农业建筑环境与能源工程</t>
  </si>
  <si>
    <t>70701225613</t>
  </si>
  <si>
    <t>侯亚捷</t>
  </si>
  <si>
    <t>19950117</t>
  </si>
  <si>
    <t>河北科技大学理工学院</t>
  </si>
  <si>
    <t>机械设计制造及其自动化</t>
  </si>
  <si>
    <t>70701222608</t>
  </si>
  <si>
    <t>李幸泽</t>
  </si>
  <si>
    <t>19940120</t>
  </si>
  <si>
    <t>音乐表演；行政管理</t>
  </si>
  <si>
    <t>70701222412</t>
  </si>
  <si>
    <t>刘日</t>
  </si>
  <si>
    <t>19940407</t>
  </si>
  <si>
    <t>武汉体育学院</t>
  </si>
  <si>
    <t>70701221212</t>
  </si>
  <si>
    <t>齐浩然</t>
  </si>
  <si>
    <t>19940304</t>
  </si>
  <si>
    <t>西北师范大学</t>
  </si>
  <si>
    <t>音乐表演</t>
  </si>
  <si>
    <t>20170703</t>
  </si>
  <si>
    <t>70701225208</t>
  </si>
  <si>
    <t>王军胜</t>
  </si>
  <si>
    <t>19920624</t>
  </si>
  <si>
    <t>广东海洋大学</t>
  </si>
  <si>
    <t>航海技术</t>
  </si>
  <si>
    <t>20170629</t>
  </si>
  <si>
    <t>70701221427</t>
  </si>
  <si>
    <t>魏浩栋</t>
  </si>
  <si>
    <t>19930418</t>
  </si>
  <si>
    <t>中原工学院信息商务学院</t>
  </si>
  <si>
    <t>艺术设计（环境艺术设计方向）</t>
  </si>
  <si>
    <t>荥阳市公安局乔楼派出所</t>
  </si>
  <si>
    <t>70701221326</t>
  </si>
  <si>
    <t>吴金忠</t>
  </si>
  <si>
    <t>19940401</t>
  </si>
  <si>
    <t>70701223710</t>
  </si>
  <si>
    <t>张一帆</t>
  </si>
  <si>
    <t>19930423</t>
  </si>
  <si>
    <t>70701226618</t>
  </si>
  <si>
    <t>赵龙</t>
  </si>
  <si>
    <t>19930601</t>
  </si>
  <si>
    <t>劳动与社会保障</t>
  </si>
  <si>
    <t>20170608</t>
  </si>
  <si>
    <t>0101223</t>
  </si>
  <si>
    <t>警务技术类科员</t>
  </si>
  <si>
    <t>70701211712</t>
  </si>
  <si>
    <t>郭春丽</t>
  </si>
  <si>
    <t>19880209</t>
  </si>
  <si>
    <t>河南中医学院</t>
  </si>
  <si>
    <t>中药学</t>
  </si>
  <si>
    <t>20090630</t>
  </si>
  <si>
    <t>平顶山市食品药品检验所</t>
  </si>
  <si>
    <t>70701210511</t>
  </si>
  <si>
    <t>李利华</t>
  </si>
  <si>
    <t>19900420</t>
  </si>
  <si>
    <t>化学工程与工艺</t>
  </si>
  <si>
    <t>70701210514</t>
  </si>
  <si>
    <t>张建伟</t>
  </si>
  <si>
    <t>19880219</t>
  </si>
  <si>
    <t>生物工程</t>
  </si>
  <si>
    <t>70701210320</t>
  </si>
  <si>
    <t>周坤鹏</t>
  </si>
  <si>
    <t>19900117</t>
  </si>
  <si>
    <t>南昌大学</t>
  </si>
  <si>
    <t>化学</t>
  </si>
  <si>
    <t>0101233</t>
  </si>
  <si>
    <t>警务技术类科员（法医）</t>
  </si>
  <si>
    <t>70701212204</t>
  </si>
  <si>
    <t>丁丽洁</t>
  </si>
  <si>
    <t>19910607</t>
  </si>
  <si>
    <t>内蒙古医科大学</t>
  </si>
  <si>
    <t>法医学</t>
  </si>
  <si>
    <t>开鲁县卫计局</t>
  </si>
  <si>
    <t>70701210529</t>
  </si>
  <si>
    <t>冯爱静</t>
  </si>
  <si>
    <t>19931026</t>
  </si>
  <si>
    <t>济宁医学院</t>
  </si>
  <si>
    <t>法医学专业</t>
  </si>
  <si>
    <t>70701210907</t>
  </si>
  <si>
    <t>华梦迪</t>
  </si>
  <si>
    <t>19940205</t>
  </si>
  <si>
    <t>20180610</t>
  </si>
  <si>
    <t>70701211025</t>
  </si>
  <si>
    <t>孙卢浩然</t>
  </si>
  <si>
    <t>19910817</t>
  </si>
  <si>
    <t>中国医科大学</t>
  </si>
  <si>
    <t>外科学</t>
  </si>
  <si>
    <t>70701212712</t>
  </si>
  <si>
    <t>王扬威</t>
  </si>
  <si>
    <t>19930420</t>
  </si>
  <si>
    <t>预防医学</t>
  </si>
  <si>
    <t>上街区公安局</t>
  </si>
  <si>
    <t>0102012</t>
  </si>
  <si>
    <t>70701227012</t>
  </si>
  <si>
    <t>曹若男</t>
  </si>
  <si>
    <t>山西财经政法大学文化传播学院</t>
  </si>
  <si>
    <t>新闻学</t>
  </si>
  <si>
    <t>70701226921</t>
  </si>
  <si>
    <t>李传浩</t>
  </si>
  <si>
    <t>河南工业大学新闻与传播学院</t>
  </si>
  <si>
    <t>网络与新媒体</t>
  </si>
  <si>
    <t>0102022</t>
  </si>
  <si>
    <t>李召阳</t>
  </si>
  <si>
    <t>南昌航空大学科技学院</t>
  </si>
  <si>
    <t>材料成型及控制工程</t>
  </si>
  <si>
    <t>上街区人民法院（合同制）</t>
  </si>
  <si>
    <t>新郑市公安局</t>
  </si>
  <si>
    <t>0103011</t>
  </si>
  <si>
    <t>70701212304</t>
  </si>
  <si>
    <t>靳笛</t>
  </si>
  <si>
    <t>1993.03</t>
  </si>
  <si>
    <t>浙江树人大学</t>
  </si>
  <si>
    <t>70701210308</t>
  </si>
  <si>
    <t>徐光亮</t>
  </si>
  <si>
    <t>1989.10</t>
  </si>
  <si>
    <t>2012.07</t>
  </si>
  <si>
    <t>新郑市公安局警务保障服务中心</t>
  </si>
  <si>
    <t>0103022</t>
  </si>
  <si>
    <t>70701224504</t>
  </si>
  <si>
    <t>白茹昱</t>
  </si>
  <si>
    <t>1993.01</t>
  </si>
  <si>
    <t>2015.07</t>
  </si>
  <si>
    <t>中部战区信息通信旅</t>
  </si>
  <si>
    <t>70701224426</t>
  </si>
  <si>
    <t>王鸿达</t>
  </si>
  <si>
    <t>1991.11</t>
  </si>
  <si>
    <t>南阳师范学院</t>
  </si>
  <si>
    <t>2014.07</t>
  </si>
  <si>
    <t>0103032</t>
  </si>
  <si>
    <t>70701225715</t>
  </si>
  <si>
    <t>宋立祥</t>
  </si>
  <si>
    <t>1992.11</t>
  </si>
  <si>
    <t>江苏大学</t>
  </si>
  <si>
    <t>2016.06</t>
  </si>
  <si>
    <t>70701221530</t>
  </si>
  <si>
    <t>王祎</t>
  </si>
  <si>
    <t>1995.07</t>
  </si>
  <si>
    <t>2017.06</t>
  </si>
  <si>
    <t>70701222611</t>
  </si>
  <si>
    <t>赵松</t>
  </si>
  <si>
    <t>1992.06</t>
  </si>
  <si>
    <t>2015.12</t>
  </si>
  <si>
    <t>平舆县射桥镇食品药品监督管理所</t>
  </si>
  <si>
    <t>70701221222</t>
  </si>
  <si>
    <t>郑星</t>
  </si>
  <si>
    <t>1989.08</t>
  </si>
  <si>
    <t>2014.12</t>
  </si>
  <si>
    <t>河南金山化工集团</t>
  </si>
  <si>
    <t>新密市公安局</t>
  </si>
  <si>
    <t>0104012</t>
  </si>
  <si>
    <t>70701222209</t>
  </si>
  <si>
    <t>孙艳杰</t>
  </si>
  <si>
    <t>1994.07</t>
  </si>
  <si>
    <t>70701225407</t>
  </si>
  <si>
    <t>郑科扬</t>
  </si>
  <si>
    <t>1994.10</t>
  </si>
  <si>
    <t>河南理工大学万方科技学院</t>
  </si>
  <si>
    <t>0104022</t>
  </si>
  <si>
    <t>70701224201</t>
  </si>
  <si>
    <t>陈玲璞</t>
  </si>
  <si>
    <t>70701221906</t>
  </si>
  <si>
    <t>杨晓波</t>
  </si>
  <si>
    <t>登封市公安局大冶派出所</t>
  </si>
  <si>
    <t>70701222625</t>
  </si>
  <si>
    <t>张宁宁</t>
  </si>
  <si>
    <t>0104032</t>
  </si>
  <si>
    <t>70701226730</t>
  </si>
  <si>
    <t>段国付</t>
  </si>
  <si>
    <t>齐齐哈尔大学</t>
  </si>
  <si>
    <t>河南省公安厅政治部宣传处</t>
  </si>
  <si>
    <t>70701223620</t>
  </si>
  <si>
    <t>周明波</t>
  </si>
  <si>
    <t>1992.02</t>
  </si>
  <si>
    <t>0105012</t>
  </si>
  <si>
    <t>70701223017</t>
  </si>
  <si>
    <t>刘方方</t>
  </si>
  <si>
    <t>洛阳理工学院</t>
  </si>
  <si>
    <t>荥阳市人民检察院</t>
  </si>
  <si>
    <t>0105022</t>
  </si>
  <si>
    <t>70701222113</t>
  </si>
  <si>
    <t>何政凯</t>
  </si>
  <si>
    <t>1988.06</t>
  </si>
  <si>
    <t>河南农业大学华豫学院</t>
  </si>
  <si>
    <t>70701223309</t>
  </si>
  <si>
    <t>黄传辉</t>
  </si>
  <si>
    <t>1993.06</t>
  </si>
  <si>
    <t>信息工程</t>
  </si>
  <si>
    <t>70701224703</t>
  </si>
  <si>
    <t>袁斌</t>
  </si>
  <si>
    <t>1994.11</t>
  </si>
  <si>
    <t>0105032</t>
  </si>
  <si>
    <t>70701220420</t>
  </si>
  <si>
    <t>卢合成</t>
  </si>
  <si>
    <t>1991.01</t>
  </si>
  <si>
    <t>韩山师范学院</t>
  </si>
  <si>
    <t>社会体育</t>
  </si>
  <si>
    <t>70701221625</t>
  </si>
  <si>
    <t>杨程焜</t>
  </si>
  <si>
    <t>信阳师范学院</t>
  </si>
  <si>
    <t>郑东新区龙湖办事处</t>
  </si>
  <si>
    <t>巩义市公安局</t>
  </si>
  <si>
    <t>1901012</t>
  </si>
  <si>
    <t>70701225122</t>
  </si>
  <si>
    <t>郑林霞</t>
  </si>
  <si>
    <t>1989.07</t>
  </si>
  <si>
    <t>巩义市政法委</t>
  </si>
  <si>
    <t>1901022</t>
  </si>
  <si>
    <t>70701225604</t>
  </si>
  <si>
    <t>宋宗川</t>
  </si>
  <si>
    <t>郑州科技学院</t>
  </si>
  <si>
    <t>电子科学与技术</t>
  </si>
  <si>
    <t>1901033</t>
  </si>
  <si>
    <t>70701211414</t>
  </si>
  <si>
    <t>吴贝贝</t>
  </si>
  <si>
    <t>1990.03</t>
  </si>
  <si>
    <t>研究生</t>
  </si>
  <si>
    <t>上海海洋大学</t>
  </si>
  <si>
    <t>水生生物</t>
  </si>
  <si>
    <t>1901043</t>
  </si>
  <si>
    <t>70701212618</t>
  </si>
  <si>
    <t>楚晓航</t>
  </si>
  <si>
    <t>成绩
查询</t>
  </si>
  <si>
    <t>报考单位</t>
  </si>
  <si>
    <t xml:space="preserve">郑州市2017年统一考试录用公务员和公安机关统一招录人民警察面试成绩汇总表 （4月21日） </t>
  </si>
  <si>
    <t>登分员签字：</t>
  </si>
  <si>
    <t>监督员签字：</t>
  </si>
  <si>
    <t>考生
分组</t>
  </si>
  <si>
    <t>报名序号</t>
  </si>
  <si>
    <t>级别</t>
  </si>
  <si>
    <t>专业</t>
  </si>
  <si>
    <t>身份证号</t>
  </si>
  <si>
    <t>出生日期</t>
  </si>
  <si>
    <t>年龄</t>
  </si>
  <si>
    <t>民族</t>
  </si>
  <si>
    <t>籍贯</t>
  </si>
  <si>
    <t>出生地</t>
  </si>
  <si>
    <t>政治面貌</t>
  </si>
  <si>
    <t>入党团时间</t>
  </si>
  <si>
    <t>学位</t>
  </si>
  <si>
    <t>毕业时间</t>
  </si>
  <si>
    <t>服务基层项目</t>
  </si>
  <si>
    <t>服务时间</t>
  </si>
  <si>
    <t>服务地点</t>
  </si>
  <si>
    <t>考核结果</t>
  </si>
  <si>
    <t>服役部队</t>
  </si>
  <si>
    <t>入伍时间</t>
  </si>
  <si>
    <t>退役时间</t>
  </si>
  <si>
    <t>通讯地址</t>
  </si>
  <si>
    <t>邮政编码</t>
  </si>
  <si>
    <t>固定电话</t>
  </si>
  <si>
    <t>移动电话</t>
  </si>
  <si>
    <t>电子信箱</t>
  </si>
  <si>
    <t>地市编码</t>
  </si>
  <si>
    <t>现工作单位</t>
  </si>
  <si>
    <t>用人单位</t>
  </si>
  <si>
    <t>能力成绩</t>
  </si>
  <si>
    <t>申论成绩</t>
  </si>
  <si>
    <t>公安成绩</t>
  </si>
  <si>
    <t>笔试总成绩</t>
  </si>
  <si>
    <t>名次</t>
  </si>
  <si>
    <t>进入面试情况</t>
  </si>
  <si>
    <t>审核情况</t>
  </si>
  <si>
    <t>面试成绩</t>
  </si>
  <si>
    <t>考试总成绩</t>
  </si>
  <si>
    <t>抽签面试室</t>
  </si>
  <si>
    <t>考生抽签
序号</t>
  </si>
  <si>
    <t>总名次</t>
  </si>
  <si>
    <t>备注缺考</t>
  </si>
  <si>
    <r>
      <rPr>
        <b/>
        <sz val="10"/>
        <rFont val="宋体"/>
        <family val="0"/>
      </rPr>
      <t>第一组</t>
    </r>
    <r>
      <rPr>
        <b/>
        <sz val="10"/>
        <rFont val="Arial"/>
        <family val="2"/>
      </rPr>
      <t xml:space="preserve">
24</t>
    </r>
    <r>
      <rPr>
        <b/>
        <sz val="10"/>
        <rFont val="宋体"/>
        <family val="0"/>
      </rPr>
      <t>人</t>
    </r>
  </si>
  <si>
    <t>278140</t>
  </si>
  <si>
    <t>70701061115</t>
  </si>
  <si>
    <t>2</t>
  </si>
  <si>
    <t>1</t>
  </si>
  <si>
    <t>李瑞杰</t>
  </si>
  <si>
    <t>341225198702087061</t>
  </si>
  <si>
    <t>19870208</t>
  </si>
  <si>
    <t>30</t>
  </si>
  <si>
    <t>安徽阜南</t>
  </si>
  <si>
    <t>4</t>
  </si>
  <si>
    <t/>
  </si>
  <si>
    <t>6</t>
  </si>
  <si>
    <t>河南省淮滨县金谷春大道原1716储备库</t>
  </si>
  <si>
    <t>464400</t>
  </si>
  <si>
    <t>01</t>
  </si>
  <si>
    <t>农工党郑州市委员会</t>
  </si>
  <si>
    <t>0100401</t>
  </si>
  <si>
    <r>
      <rPr>
        <sz val="10"/>
        <rFont val="宋体"/>
        <family val="0"/>
      </rPr>
      <t>拟招录</t>
    </r>
    <r>
      <rPr>
        <sz val="10"/>
        <rFont val="Arial"/>
        <family val="2"/>
      </rPr>
      <t>1</t>
    </r>
    <r>
      <rPr>
        <sz val="10"/>
        <rFont val="宋体"/>
        <family val="0"/>
      </rPr>
      <t>人</t>
    </r>
  </si>
  <si>
    <t>入围</t>
  </si>
  <si>
    <t>016714</t>
  </si>
  <si>
    <t>70701140322</t>
  </si>
  <si>
    <t>仪文卿</t>
  </si>
  <si>
    <t>370785198809145186</t>
  </si>
  <si>
    <t>19880914</t>
  </si>
  <si>
    <t>29</t>
  </si>
  <si>
    <t>山东省潍坊市高密市</t>
  </si>
  <si>
    <t>3</t>
  </si>
  <si>
    <t>鲁东大学文学院</t>
  </si>
  <si>
    <t>湖北省武汉市武昌区丁字桥56号湖北省群众艺术馆</t>
  </si>
  <si>
    <t>430064</t>
  </si>
  <si>
    <t>qiuyuwutong0914@126.com</t>
  </si>
  <si>
    <t>湖北省群众艺术馆</t>
  </si>
  <si>
    <r>
      <rPr>
        <sz val="10"/>
        <rFont val="Arial"/>
        <family val="2"/>
      </rPr>
      <t>3</t>
    </r>
    <r>
      <rPr>
        <sz val="10"/>
        <rFont val="宋体"/>
        <family val="0"/>
      </rPr>
      <t>人合格</t>
    </r>
  </si>
  <si>
    <t>152497</t>
  </si>
  <si>
    <t>70701083428</t>
  </si>
  <si>
    <t>段苏娟</t>
  </si>
  <si>
    <t>411628199408313826</t>
  </si>
  <si>
    <t>19940831</t>
  </si>
  <si>
    <t>23</t>
  </si>
  <si>
    <t>河南鹿邑</t>
  </si>
  <si>
    <t>社会工作</t>
  </si>
  <si>
    <t>郑州市中原区中原西路啓福尚都小区C01区16号楼1单元31楼</t>
  </si>
  <si>
    <t>450002</t>
  </si>
  <si>
    <t>郑州市中原区三官庙街道办事处</t>
  </si>
  <si>
    <t>032935</t>
  </si>
  <si>
    <t>70701164605</t>
  </si>
  <si>
    <t>谈瑞</t>
  </si>
  <si>
    <t>320724199602190054</t>
  </si>
  <si>
    <t>19960219</t>
  </si>
  <si>
    <t>21</t>
  </si>
  <si>
    <t>江苏省连云港市灌南县</t>
  </si>
  <si>
    <t>20090520</t>
  </si>
  <si>
    <t>河南省郑州市高新区科学大道100号郑州大学新校区柳园13号楼225寝室</t>
  </si>
  <si>
    <t>450000</t>
  </si>
  <si>
    <t>87539133@qq.com</t>
  </si>
  <si>
    <t>九三学社郑州市委员会</t>
  </si>
  <si>
    <t>0100501</t>
  </si>
  <si>
    <t>105711</t>
  </si>
  <si>
    <t>70701182924</t>
  </si>
  <si>
    <t>翟鲁琦</t>
  </si>
  <si>
    <t>412721199508230026</t>
  </si>
  <si>
    <t>19950823</t>
  </si>
  <si>
    <t>22</t>
  </si>
  <si>
    <t>河南省扶沟县</t>
  </si>
  <si>
    <t>20091008</t>
  </si>
  <si>
    <t>深圳大学</t>
  </si>
  <si>
    <t>20160613</t>
  </si>
  <si>
    <t>河南省扶沟县金海花苑41栋2单元203</t>
  </si>
  <si>
    <t>461300</t>
  </si>
  <si>
    <t>296539784@qq.com</t>
  </si>
  <si>
    <t>1人递补合格</t>
  </si>
  <si>
    <t>212782</t>
  </si>
  <si>
    <t>70701103203</t>
  </si>
  <si>
    <t>陈煦冬</t>
  </si>
  <si>
    <t>500240199209162707</t>
  </si>
  <si>
    <t>19920916</t>
  </si>
  <si>
    <t>25</t>
  </si>
  <si>
    <t>重庆市石柱县</t>
  </si>
  <si>
    <t>河南省南阳市卧龙区</t>
  </si>
  <si>
    <t>四川外国语大学</t>
  </si>
  <si>
    <t>河南省南阳市卧龙区车站南路225号</t>
  </si>
  <si>
    <t>473000</t>
  </si>
  <si>
    <t>1029133954@qq.com</t>
  </si>
  <si>
    <t>递补</t>
  </si>
  <si>
    <t>递补合格</t>
  </si>
  <si>
    <t>066916</t>
  </si>
  <si>
    <t>70701015008</t>
  </si>
  <si>
    <t>谭嘉彬</t>
  </si>
  <si>
    <t>370282199212023619</t>
  </si>
  <si>
    <t>19921202</t>
  </si>
  <si>
    <t>山东省即墨市华山镇东皋埠西村</t>
  </si>
  <si>
    <t>20051017</t>
  </si>
  <si>
    <t>20150626</t>
  </si>
  <si>
    <t>山东省即墨市泰山一路康城小区15-2-201</t>
  </si>
  <si>
    <t>266200</t>
  </si>
  <si>
    <t>郑州市财政局</t>
  </si>
  <si>
    <t>0104201</t>
  </si>
  <si>
    <t>拟招录4人</t>
  </si>
  <si>
    <t>150256</t>
  </si>
  <si>
    <t>70701114905</t>
  </si>
  <si>
    <t>冉玉环</t>
  </si>
  <si>
    <t>372926199009304529</t>
  </si>
  <si>
    <t>19900930</t>
  </si>
  <si>
    <t>27</t>
  </si>
  <si>
    <t>山东省菏泽市巨野县</t>
  </si>
  <si>
    <t>山东工商学院</t>
  </si>
  <si>
    <t>20160910</t>
  </si>
  <si>
    <t>山东省菏泽市东明县东明集镇政府</t>
  </si>
  <si>
    <t>山东省菏泽市巨野县大义镇冉庄村001号</t>
  </si>
  <si>
    <t>372900</t>
  </si>
  <si>
    <r>
      <rPr>
        <sz val="10"/>
        <rFont val="Arial"/>
        <family val="2"/>
      </rPr>
      <t>10</t>
    </r>
    <r>
      <rPr>
        <sz val="10"/>
        <rFont val="宋体"/>
        <family val="0"/>
      </rPr>
      <t>人合格</t>
    </r>
  </si>
  <si>
    <t>083908</t>
  </si>
  <si>
    <t>70701184820</t>
  </si>
  <si>
    <t>李玥</t>
  </si>
  <si>
    <t>131102198910284423</t>
  </si>
  <si>
    <t>19891028</t>
  </si>
  <si>
    <t>28</t>
  </si>
  <si>
    <t>河北衡水</t>
  </si>
  <si>
    <t>黑龙江省伊春市五营区</t>
  </si>
  <si>
    <t>河北经贸大学经济管理学院</t>
  </si>
  <si>
    <t>河北衡水桃城区</t>
  </si>
  <si>
    <t>053000</t>
  </si>
  <si>
    <t>2人递补合格</t>
  </si>
  <si>
    <t>234596</t>
  </si>
  <si>
    <t>70701110817</t>
  </si>
  <si>
    <t>耿炜爽</t>
  </si>
  <si>
    <t>410222199303102087</t>
  </si>
  <si>
    <t>19930310</t>
  </si>
  <si>
    <t>24</t>
  </si>
  <si>
    <t>河南开封</t>
  </si>
  <si>
    <t>开封市龙亭区未来美好家园21号楼四单元</t>
  </si>
  <si>
    <t>475000</t>
  </si>
  <si>
    <t>15837883609@163.com</t>
  </si>
  <si>
    <t>开封技师学院</t>
  </si>
  <si>
    <t>266788</t>
  </si>
  <si>
    <t>70701071002</t>
  </si>
  <si>
    <t>康淑敏</t>
  </si>
  <si>
    <t>410922199301220061</t>
  </si>
  <si>
    <t>19930122</t>
  </si>
  <si>
    <t>河南省濮阳市清丰县城关镇</t>
  </si>
  <si>
    <t>20170901</t>
  </si>
  <si>
    <t>会计学（CGA方向）</t>
  </si>
  <si>
    <t>河南省濮阳市清丰县政通大道审计局</t>
  </si>
  <si>
    <t>457300</t>
  </si>
  <si>
    <t>604759480@qq.com</t>
  </si>
  <si>
    <t>河南省濮阳市清丰县审计局</t>
  </si>
  <si>
    <t>019822</t>
  </si>
  <si>
    <t>70701072619</t>
  </si>
  <si>
    <t>周力博</t>
  </si>
  <si>
    <t>411323199009061731</t>
  </si>
  <si>
    <t>19900906</t>
  </si>
  <si>
    <t>湖北</t>
  </si>
  <si>
    <t>湖北襄阳市老河口</t>
  </si>
  <si>
    <t>20101001</t>
  </si>
  <si>
    <t>河南省南阳市淅川县英泰花园</t>
  </si>
  <si>
    <t>474450</t>
  </si>
  <si>
    <t>462562697@qq.com</t>
  </si>
  <si>
    <t>河南省南阳市淅川县泰隆纸业有限公司</t>
  </si>
  <si>
    <t>074947</t>
  </si>
  <si>
    <t>70701191712</t>
  </si>
  <si>
    <t>李耀华</t>
  </si>
  <si>
    <t>210106198204145519</t>
  </si>
  <si>
    <t>19820414</t>
  </si>
  <si>
    <t>35</t>
  </si>
  <si>
    <t>吉林省梨树县</t>
  </si>
  <si>
    <t>辽宁省沈阳市铁西区</t>
  </si>
  <si>
    <t>19960808</t>
  </si>
  <si>
    <t>沈阳大学</t>
  </si>
  <si>
    <t>20100710</t>
  </si>
  <si>
    <t>辽宁省沈阳市沈辽路80号</t>
  </si>
  <si>
    <t>110027</t>
  </si>
  <si>
    <t>liyaohua988@163.com</t>
  </si>
  <si>
    <t>062680</t>
  </si>
  <si>
    <t>70701131002</t>
  </si>
  <si>
    <t>赵丽萍</t>
  </si>
  <si>
    <t>371402198806047349</t>
  </si>
  <si>
    <t>19880604</t>
  </si>
  <si>
    <t>山东德州</t>
  </si>
  <si>
    <t>20091206</t>
  </si>
  <si>
    <t>武汉理工大学</t>
  </si>
  <si>
    <t>统计学</t>
  </si>
  <si>
    <t>驻马店西平县政府五楼统计局</t>
  </si>
  <si>
    <t>463900</t>
  </si>
  <si>
    <t>河南驻马店西平县统计局数据计算中心</t>
  </si>
  <si>
    <t>007832</t>
  </si>
  <si>
    <t>70701193024</t>
  </si>
  <si>
    <t>张霞</t>
  </si>
  <si>
    <t>420922199209156847</t>
  </si>
  <si>
    <t>19920915</t>
  </si>
  <si>
    <t>税务</t>
  </si>
  <si>
    <t>湖北省大悟县丰店镇张冲村</t>
  </si>
  <si>
    <t>432811</t>
  </si>
  <si>
    <t>武昌区财政局（编外人员）</t>
  </si>
  <si>
    <t>029199</t>
  </si>
  <si>
    <t>70701133607</t>
  </si>
  <si>
    <t>张磊</t>
  </si>
  <si>
    <t>410183198610070030</t>
  </si>
  <si>
    <t>19861007</t>
  </si>
  <si>
    <t>31</t>
  </si>
  <si>
    <t>荥阳</t>
  </si>
  <si>
    <t>20140801</t>
  </si>
  <si>
    <t>河南财经政法大学成功学院</t>
  </si>
  <si>
    <t>郑州市红旗路81号</t>
  </si>
  <si>
    <t>中国农业发展银行台前县支行</t>
  </si>
  <si>
    <t>王玉丹</t>
  </si>
  <si>
    <t>412701199107044024</t>
  </si>
  <si>
    <t>19910704</t>
  </si>
  <si>
    <t>26</t>
  </si>
  <si>
    <t>河南周口</t>
  </si>
  <si>
    <t>财政学</t>
  </si>
  <si>
    <t>河南省郑州市管城区紫荆山路南三环绿都紫荆华庭和园7号楼1单元28楼</t>
  </si>
  <si>
    <t>450001</t>
  </si>
  <si>
    <t>郑州市上街区新安路街道办事处财政所</t>
  </si>
  <si>
    <t>233113</t>
  </si>
  <si>
    <t>70701020919</t>
  </si>
  <si>
    <t>高扬</t>
  </si>
  <si>
    <t>410185199010240523</t>
  </si>
  <si>
    <t>19901024</t>
  </si>
  <si>
    <t>河南省登封市</t>
  </si>
  <si>
    <t>青岛理工大学</t>
  </si>
  <si>
    <t>20120627</t>
  </si>
  <si>
    <t>河南省登封市少林路鑫华小区</t>
  </si>
  <si>
    <t>452470</t>
  </si>
  <si>
    <t>258345707@qq.com</t>
  </si>
  <si>
    <t>登封市财政局</t>
  </si>
  <si>
    <t>282917</t>
  </si>
  <si>
    <t>70701086527</t>
  </si>
  <si>
    <t>节云豹</t>
  </si>
  <si>
    <t>412825199105082533</t>
  </si>
  <si>
    <t>19910508</t>
  </si>
  <si>
    <t>河南省上蔡县</t>
  </si>
  <si>
    <t>河南省郑州市</t>
  </si>
  <si>
    <t>20050504</t>
  </si>
  <si>
    <t>河南省郑州市郑东新区八里庙南五社区8号楼2单元5楼东户</t>
  </si>
  <si>
    <t>新郑市人民法院</t>
  </si>
  <si>
    <t>0102101</t>
  </si>
  <si>
    <r>
      <rPr>
        <sz val="10"/>
        <rFont val="宋体"/>
        <family val="0"/>
      </rPr>
      <t>拟招录</t>
    </r>
    <r>
      <rPr>
        <sz val="10"/>
        <rFont val="Arial"/>
        <family val="2"/>
      </rPr>
      <t>2</t>
    </r>
    <r>
      <rPr>
        <sz val="10"/>
        <rFont val="宋体"/>
        <family val="0"/>
      </rPr>
      <t>人</t>
    </r>
  </si>
  <si>
    <t>247447</t>
  </si>
  <si>
    <t>70701122130</t>
  </si>
  <si>
    <t>陶岩岩</t>
  </si>
  <si>
    <t>412724199003066522</t>
  </si>
  <si>
    <t>19900306</t>
  </si>
  <si>
    <t>河南省太康县马厂镇</t>
  </si>
  <si>
    <t>河南省新郑市人民法院</t>
  </si>
  <si>
    <t>451100</t>
  </si>
  <si>
    <t>1550507969@qq.com</t>
  </si>
  <si>
    <t>6人合格</t>
  </si>
  <si>
    <t>209159</t>
  </si>
  <si>
    <t>70701100816</t>
  </si>
  <si>
    <t>赵梦柯</t>
  </si>
  <si>
    <t>411381199204290410</t>
  </si>
  <si>
    <t>19920429</t>
  </si>
  <si>
    <t>河南省邓州市</t>
  </si>
  <si>
    <t>20070504</t>
  </si>
  <si>
    <t>大连理工大学</t>
  </si>
  <si>
    <t>法学理论</t>
  </si>
  <si>
    <t>河南省邓州市公路局</t>
  </si>
  <si>
    <t>474150</t>
  </si>
  <si>
    <t>273473460@qq.com</t>
  </si>
  <si>
    <t>222807</t>
  </si>
  <si>
    <t>70701064010</t>
  </si>
  <si>
    <t>刘帅</t>
  </si>
  <si>
    <t>410184199012093882</t>
  </si>
  <si>
    <t>19901209</t>
  </si>
  <si>
    <t>河南省新郑市</t>
  </si>
  <si>
    <t>河南省郑州市金水区未来路与纬二路聂庄社区</t>
  </si>
  <si>
    <t>236451</t>
  </si>
  <si>
    <t>70701060626</t>
  </si>
  <si>
    <t>冯佳佳</t>
  </si>
  <si>
    <t>410184198903071244</t>
  </si>
  <si>
    <t>19890307</t>
  </si>
  <si>
    <t>河南新郑</t>
  </si>
  <si>
    <t>20110921</t>
  </si>
  <si>
    <t>诉讼法学</t>
  </si>
  <si>
    <t>20160620</t>
  </si>
  <si>
    <t>451150</t>
  </si>
  <si>
    <t>169404</t>
  </si>
  <si>
    <t>70701151415</t>
  </si>
  <si>
    <t>李晓芳</t>
  </si>
  <si>
    <t>410184199604176323</t>
  </si>
  <si>
    <t>19960417</t>
  </si>
  <si>
    <t>河南省郑州市新郑市</t>
  </si>
  <si>
    <t>20081101</t>
  </si>
  <si>
    <t>20180601</t>
  </si>
  <si>
    <t>河南省郑州市新郑市梨河镇老观李村</t>
  </si>
  <si>
    <t>972908753@qq.com</t>
  </si>
  <si>
    <r>
      <rPr>
        <b/>
        <sz val="10"/>
        <color indexed="10"/>
        <rFont val="宋体"/>
        <family val="0"/>
      </rPr>
      <t>第二组</t>
    </r>
    <r>
      <rPr>
        <b/>
        <sz val="10"/>
        <color indexed="10"/>
        <rFont val="Arial"/>
        <family val="2"/>
      </rPr>
      <t xml:space="preserve">
24</t>
    </r>
    <r>
      <rPr>
        <b/>
        <sz val="10"/>
        <color indexed="10"/>
        <rFont val="宋体"/>
        <family val="0"/>
      </rPr>
      <t>人</t>
    </r>
  </si>
  <si>
    <t>165032</t>
  </si>
  <si>
    <t>70701050227</t>
  </si>
  <si>
    <t>韩依航</t>
  </si>
  <si>
    <t>410581199601100027</t>
  </si>
  <si>
    <t>19960110</t>
  </si>
  <si>
    <t>河南省林州市</t>
  </si>
  <si>
    <t>20090104</t>
  </si>
  <si>
    <r>
      <rPr>
        <sz val="10"/>
        <color indexed="10"/>
        <rFont val="宋体"/>
        <family val="0"/>
      </rPr>
      <t>河南省林州市龙山中路西二巷</t>
    </r>
    <r>
      <rPr>
        <sz val="10"/>
        <color indexed="10"/>
        <rFont val="Arial"/>
        <family val="2"/>
      </rPr>
      <t>1</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302</t>
    </r>
  </si>
  <si>
    <t>456550</t>
  </si>
  <si>
    <t>913368853@qq.com</t>
  </si>
  <si>
    <t>民建郑州市委员会</t>
  </si>
  <si>
    <t>0100301</t>
  </si>
  <si>
    <r>
      <rPr>
        <sz val="10"/>
        <color indexed="10"/>
        <rFont val="宋体"/>
        <family val="0"/>
      </rPr>
      <t>拟招录</t>
    </r>
    <r>
      <rPr>
        <sz val="10"/>
        <color indexed="10"/>
        <rFont val="Arial"/>
        <family val="2"/>
      </rPr>
      <t>1</t>
    </r>
    <r>
      <rPr>
        <sz val="10"/>
        <color indexed="10"/>
        <rFont val="宋体"/>
        <family val="0"/>
      </rPr>
      <t>人</t>
    </r>
  </si>
  <si>
    <t>230985</t>
  </si>
  <si>
    <t>70701051906</t>
  </si>
  <si>
    <t>刘凯</t>
  </si>
  <si>
    <t>371312199209154826</t>
  </si>
  <si>
    <t>山东省临沂市</t>
  </si>
  <si>
    <t>浙江工商大学</t>
  </si>
  <si>
    <t>20160624</t>
  </si>
  <si>
    <t>山东省临沂市河东区尤庄子社区</t>
  </si>
  <si>
    <t>276000</t>
  </si>
  <si>
    <r>
      <rPr>
        <sz val="10"/>
        <color indexed="10"/>
        <rFont val="Arial"/>
        <family val="2"/>
      </rPr>
      <t>3</t>
    </r>
    <r>
      <rPr>
        <sz val="10"/>
        <color indexed="10"/>
        <rFont val="宋体"/>
        <family val="0"/>
      </rPr>
      <t>人合格</t>
    </r>
  </si>
  <si>
    <t>249188</t>
  </si>
  <si>
    <t>70701163317</t>
  </si>
  <si>
    <t>刘婷</t>
  </si>
  <si>
    <t>411323199012262622</t>
  </si>
  <si>
    <t>19901226</t>
  </si>
  <si>
    <t>河南省南阳市淅川县</t>
  </si>
  <si>
    <t>吉林工商学院</t>
  </si>
  <si>
    <r>
      <rPr>
        <sz val="10"/>
        <color indexed="10"/>
        <rFont val="宋体"/>
        <family val="0"/>
      </rPr>
      <t>河南省郑州市郑东新区商务外环路</t>
    </r>
    <r>
      <rPr>
        <sz val="10"/>
        <color indexed="10"/>
        <rFont val="Arial"/>
        <family val="2"/>
      </rPr>
      <t>22</t>
    </r>
    <r>
      <rPr>
        <sz val="10"/>
        <color indexed="10"/>
        <rFont val="宋体"/>
        <family val="0"/>
      </rPr>
      <t>号</t>
    </r>
  </si>
  <si>
    <t>450046</t>
  </si>
  <si>
    <t>河南浩昶企业管理咨询有限公司</t>
  </si>
  <si>
    <t>146939</t>
  </si>
  <si>
    <t>70701085705</t>
  </si>
  <si>
    <t>石振华</t>
  </si>
  <si>
    <t>410108199209120059</t>
  </si>
  <si>
    <t>19920912</t>
  </si>
  <si>
    <t>河南郑州</t>
  </si>
  <si>
    <t>20131210</t>
  </si>
  <si>
    <r>
      <rPr>
        <sz val="10"/>
        <color indexed="10"/>
        <rFont val="宋体"/>
        <family val="0"/>
      </rPr>
      <t>郑州市中原区互助路</t>
    </r>
    <r>
      <rPr>
        <sz val="10"/>
        <color indexed="10"/>
        <rFont val="Arial"/>
        <family val="2"/>
      </rPr>
      <t>73</t>
    </r>
    <r>
      <rPr>
        <sz val="10"/>
        <color indexed="10"/>
        <rFont val="宋体"/>
        <family val="0"/>
      </rPr>
      <t>号市委北院</t>
    </r>
    <r>
      <rPr>
        <sz val="10"/>
        <color indexed="10"/>
        <rFont val="Arial"/>
        <family val="2"/>
      </rPr>
      <t>3</t>
    </r>
    <r>
      <rPr>
        <sz val="10"/>
        <color indexed="10"/>
        <rFont val="宋体"/>
        <family val="0"/>
      </rPr>
      <t>号楼共青团郑州市委办公室</t>
    </r>
  </si>
  <si>
    <t>共青团郑州市委办公室</t>
  </si>
  <si>
    <t>郑州市妇女联合会（参照公务员法管理单位）</t>
  </si>
  <si>
    <t>0100901</t>
  </si>
  <si>
    <t>146728</t>
  </si>
  <si>
    <t>70701100103</t>
  </si>
  <si>
    <t>景晓頔</t>
  </si>
  <si>
    <t>410185199004140083</t>
  </si>
  <si>
    <t>19900414</t>
  </si>
  <si>
    <t>20020504</t>
  </si>
  <si>
    <t>河南大学民生学院</t>
  </si>
  <si>
    <t>郑州市大学路汝河路康桥金域上郡</t>
  </si>
  <si>
    <t>353911979@qq.com</t>
  </si>
  <si>
    <r>
      <rPr>
        <sz val="10"/>
        <color indexed="10"/>
        <rFont val="Arial"/>
        <family val="2"/>
      </rPr>
      <t>2</t>
    </r>
    <r>
      <rPr>
        <sz val="10"/>
        <color indexed="10"/>
        <rFont val="宋体"/>
        <family val="0"/>
      </rPr>
      <t>人合格</t>
    </r>
  </si>
  <si>
    <t>马小宇</t>
  </si>
  <si>
    <t>410522199411082446</t>
  </si>
  <si>
    <t>19941108</t>
  </si>
  <si>
    <t>河南省安阳县</t>
  </si>
  <si>
    <t>河南省安阳县曲沟镇陈家井村</t>
  </si>
  <si>
    <t>华中科技大学</t>
  </si>
  <si>
    <t>20160626</t>
  </si>
  <si>
    <t>社会学</t>
  </si>
  <si>
    <r>
      <rPr>
        <sz val="10"/>
        <color indexed="10"/>
        <rFont val="宋体"/>
        <family val="0"/>
      </rPr>
      <t>河南省郑州市高新区枫香街与紫竹路交叉口向南</t>
    </r>
    <r>
      <rPr>
        <sz val="10"/>
        <color indexed="10"/>
        <rFont val="Arial"/>
        <family val="2"/>
      </rPr>
      <t>200</t>
    </r>
    <r>
      <rPr>
        <sz val="10"/>
        <color indexed="10"/>
        <rFont val="宋体"/>
        <family val="0"/>
      </rPr>
      <t>米万科城项目经理部</t>
    </r>
  </si>
  <si>
    <t>619310157</t>
  </si>
  <si>
    <t>郑州万科房地产有限公司</t>
  </si>
  <si>
    <t>181515</t>
  </si>
  <si>
    <t>70701093515</t>
  </si>
  <si>
    <t>陈宛璐</t>
  </si>
  <si>
    <t>410104199403300023</t>
  </si>
  <si>
    <t>19940330</t>
  </si>
  <si>
    <t>河南通许</t>
  </si>
  <si>
    <t>20141209</t>
  </si>
  <si>
    <r>
      <rPr>
        <sz val="10"/>
        <color indexed="10"/>
        <rFont val="宋体"/>
        <family val="0"/>
      </rPr>
      <t>会计学（</t>
    </r>
    <r>
      <rPr>
        <sz val="10"/>
        <color indexed="10"/>
        <rFont val="Arial"/>
        <family val="2"/>
      </rPr>
      <t>ISEC</t>
    </r>
    <r>
      <rPr>
        <sz val="10"/>
        <color indexed="10"/>
        <rFont val="宋体"/>
        <family val="0"/>
      </rPr>
      <t>项目）</t>
    </r>
  </si>
  <si>
    <r>
      <rPr>
        <sz val="10"/>
        <color indexed="10"/>
        <rFont val="宋体"/>
        <family val="0"/>
      </rPr>
      <t>河南省郑州市上街区建业森林半岛</t>
    </r>
    <r>
      <rPr>
        <sz val="10"/>
        <color indexed="10"/>
        <rFont val="Arial"/>
        <family val="2"/>
      </rPr>
      <t>37</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702</t>
    </r>
  </si>
  <si>
    <t>郑州市上街区人力资源和社会保障局</t>
  </si>
  <si>
    <t>0100902</t>
  </si>
  <si>
    <t>125711</t>
  </si>
  <si>
    <t>70701043029</t>
  </si>
  <si>
    <t>焦宇航</t>
  </si>
  <si>
    <t>411121199205250544</t>
  </si>
  <si>
    <t>19920525</t>
  </si>
  <si>
    <t>河南省漯河市舞阳县</t>
  </si>
  <si>
    <t>西北农林科技大学</t>
  </si>
  <si>
    <t>20160630</t>
  </si>
  <si>
    <t>金融</t>
  </si>
  <si>
    <r>
      <rPr>
        <sz val="10"/>
        <color indexed="10"/>
        <rFont val="宋体"/>
        <family val="0"/>
      </rPr>
      <t>郑州市中原区文化宫路</t>
    </r>
    <r>
      <rPr>
        <sz val="10"/>
        <color indexed="10"/>
        <rFont val="Arial"/>
        <family val="2"/>
      </rPr>
      <t>20</t>
    </r>
    <r>
      <rPr>
        <sz val="10"/>
        <color indexed="10"/>
        <rFont val="宋体"/>
        <family val="0"/>
      </rPr>
      <t>号</t>
    </r>
  </si>
  <si>
    <t>郑州市中原区食品药品监督管理局</t>
  </si>
  <si>
    <t>086371</t>
  </si>
  <si>
    <t>70701085608</t>
  </si>
  <si>
    <t>唐瑞璞</t>
  </si>
  <si>
    <t>41272719920606362X</t>
  </si>
  <si>
    <t>19920606</t>
  </si>
  <si>
    <t>河南省淮阳县</t>
  </si>
  <si>
    <t>20140315</t>
  </si>
  <si>
    <t>沈阳理工大学</t>
  </si>
  <si>
    <t>20180330</t>
  </si>
  <si>
    <t>会计</t>
  </si>
  <si>
    <r>
      <rPr>
        <sz val="10"/>
        <color indexed="10"/>
        <rFont val="宋体"/>
        <family val="0"/>
      </rPr>
      <t>郑州市金水区金水路</t>
    </r>
    <r>
      <rPr>
        <sz val="10"/>
        <color indexed="10"/>
        <rFont val="Arial"/>
        <family val="2"/>
      </rPr>
      <t>109</t>
    </r>
    <r>
      <rPr>
        <sz val="10"/>
        <color indexed="10"/>
        <rFont val="宋体"/>
        <family val="0"/>
      </rPr>
      <t>号</t>
    </r>
  </si>
  <si>
    <t>450003</t>
  </si>
  <si>
    <t>100857</t>
  </si>
  <si>
    <t>70701153620</t>
  </si>
  <si>
    <t>马会英</t>
  </si>
  <si>
    <t>130403199107221243</t>
  </si>
  <si>
    <t>19910722</t>
  </si>
  <si>
    <t>河北省邯郸市大名县</t>
  </si>
  <si>
    <t>20150401</t>
  </si>
  <si>
    <t>廊坊师范学院</t>
  </si>
  <si>
    <t>20130630</t>
  </si>
  <si>
    <r>
      <rPr>
        <sz val="10"/>
        <color indexed="10"/>
        <rFont val="宋体"/>
        <family val="0"/>
      </rPr>
      <t>河北省邯郸市大名县邮政局家属院邮缘小区</t>
    </r>
    <r>
      <rPr>
        <sz val="10"/>
        <color indexed="10"/>
        <rFont val="Arial"/>
        <family val="2"/>
      </rPr>
      <t>10</t>
    </r>
    <r>
      <rPr>
        <sz val="10"/>
        <color indexed="10"/>
        <rFont val="宋体"/>
        <family val="0"/>
      </rPr>
      <t>号</t>
    </r>
  </si>
  <si>
    <t>056900</t>
  </si>
  <si>
    <t>397915499@qq.com</t>
  </si>
  <si>
    <t>郑州市档案局（参照公务员法管理单位）</t>
  </si>
  <si>
    <t>0101001</t>
  </si>
  <si>
    <t>233769</t>
  </si>
  <si>
    <t>70701070826</t>
  </si>
  <si>
    <t>张亚辉</t>
  </si>
  <si>
    <t>410184199008270022</t>
  </si>
  <si>
    <t>19900827</t>
  </si>
  <si>
    <t>尉氏</t>
  </si>
  <si>
    <t>新郑</t>
  </si>
  <si>
    <t>20130401</t>
  </si>
  <si>
    <t>天津商业大学</t>
  </si>
  <si>
    <t>20130617</t>
  </si>
  <si>
    <r>
      <rPr>
        <sz val="10"/>
        <color indexed="10"/>
        <rFont val="宋体"/>
        <family val="0"/>
      </rPr>
      <t>郑州市中原区航海西路秦岭路茜城花园</t>
    </r>
    <r>
      <rPr>
        <sz val="10"/>
        <color indexed="10"/>
        <rFont val="Arial"/>
        <family val="2"/>
      </rPr>
      <t>6</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33</t>
    </r>
    <r>
      <rPr>
        <sz val="10"/>
        <color indexed="10"/>
        <rFont val="宋体"/>
        <family val="0"/>
      </rPr>
      <t>号</t>
    </r>
  </si>
  <si>
    <t>450006</t>
  </si>
  <si>
    <t>巩义市米河镇财政所</t>
  </si>
  <si>
    <r>
      <rPr>
        <sz val="10"/>
        <color indexed="10"/>
        <rFont val="Arial"/>
        <family val="2"/>
      </rPr>
      <t>1</t>
    </r>
    <r>
      <rPr>
        <sz val="10"/>
        <color indexed="10"/>
        <rFont val="宋体"/>
        <family val="0"/>
      </rPr>
      <t>人递补合格</t>
    </r>
  </si>
  <si>
    <t>192123</t>
  </si>
  <si>
    <t>70701022804</t>
  </si>
  <si>
    <t>邵丹丹</t>
  </si>
  <si>
    <t>411425198706025721</t>
  </si>
  <si>
    <t>19870602</t>
  </si>
  <si>
    <t>河南省虞城县</t>
  </si>
  <si>
    <t>郑州大学升达经贸管理学院</t>
  </si>
  <si>
    <t>会计学（会计电算化方向）</t>
  </si>
  <si>
    <r>
      <rPr>
        <sz val="10"/>
        <color indexed="10"/>
        <rFont val="宋体"/>
        <family val="0"/>
      </rPr>
      <t>河南省郑州市航海东路鑫苑城市之家</t>
    </r>
    <r>
      <rPr>
        <sz val="10"/>
        <color indexed="10"/>
        <rFont val="Arial"/>
        <family val="2"/>
      </rPr>
      <t>4</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130</t>
    </r>
  </si>
  <si>
    <t>安阳市同立实业</t>
  </si>
  <si>
    <t>072188</t>
  </si>
  <si>
    <t>70701051613</t>
  </si>
  <si>
    <t>靳林东</t>
  </si>
  <si>
    <t>410503199206255054</t>
  </si>
  <si>
    <t>19920625</t>
  </si>
  <si>
    <t>河南省安阳市文峰区</t>
  </si>
  <si>
    <t>湘潭大学</t>
  </si>
  <si>
    <t>法律（法学）</t>
  </si>
  <si>
    <t>411105</t>
  </si>
  <si>
    <t>544538473@qq.com</t>
  </si>
  <si>
    <t>就读于湘潭大学</t>
  </si>
  <si>
    <t>郑州航空港经济综合实验区人民法院</t>
  </si>
  <si>
    <t>0101101</t>
  </si>
  <si>
    <r>
      <rPr>
        <sz val="10"/>
        <color indexed="10"/>
        <rFont val="宋体"/>
        <family val="0"/>
      </rPr>
      <t>拟招录</t>
    </r>
    <r>
      <rPr>
        <sz val="10"/>
        <color indexed="10"/>
        <rFont val="Arial"/>
        <family val="2"/>
      </rPr>
      <t>2</t>
    </r>
    <r>
      <rPr>
        <sz val="10"/>
        <color indexed="10"/>
        <rFont val="宋体"/>
        <family val="0"/>
      </rPr>
      <t>人</t>
    </r>
  </si>
  <si>
    <t>114035</t>
  </si>
  <si>
    <t>70701170126</t>
  </si>
  <si>
    <t>杨楠</t>
  </si>
  <si>
    <t>412326199402087217</t>
  </si>
  <si>
    <t>19940208</t>
  </si>
  <si>
    <t>河南省夏邑县</t>
  </si>
  <si>
    <t>河南省夏邑县歧河乡</t>
  </si>
  <si>
    <t>20140401</t>
  </si>
  <si>
    <r>
      <rPr>
        <sz val="10"/>
        <color indexed="10"/>
        <rFont val="宋体"/>
        <family val="0"/>
      </rPr>
      <t>河南省郑州市学理路和明理路交叉口新芒果和郡八号楼三单元</t>
    </r>
    <r>
      <rPr>
        <sz val="10"/>
        <color indexed="10"/>
        <rFont val="Arial"/>
        <family val="2"/>
      </rPr>
      <t>502</t>
    </r>
  </si>
  <si>
    <t>450018</t>
  </si>
  <si>
    <t>811128038@qq.com</t>
  </si>
  <si>
    <t>最高人民法院第四巡回法庭</t>
  </si>
  <si>
    <r>
      <rPr>
        <sz val="10"/>
        <color indexed="10"/>
        <rFont val="Arial"/>
        <family val="2"/>
      </rPr>
      <t>6</t>
    </r>
    <r>
      <rPr>
        <sz val="10"/>
        <color indexed="10"/>
        <rFont val="宋体"/>
        <family val="0"/>
      </rPr>
      <t>人合格</t>
    </r>
  </si>
  <si>
    <t>117404</t>
  </si>
  <si>
    <t>70701073208</t>
  </si>
  <si>
    <t>王宗辉</t>
  </si>
  <si>
    <t>410523199002079410</t>
  </si>
  <si>
    <t>19900207</t>
  </si>
  <si>
    <t>河南省安阳市汤阴县瓦岗乡</t>
  </si>
  <si>
    <t>20131212</t>
  </si>
  <si>
    <t>河南省开封市顺河回族区河南大学明伦校区</t>
  </si>
  <si>
    <t>475001</t>
  </si>
  <si>
    <t>1024270641@qq.com</t>
  </si>
  <si>
    <t>221741</t>
  </si>
  <si>
    <t>70701064009</t>
  </si>
  <si>
    <t>周亚玲</t>
  </si>
  <si>
    <t>41018119920422602X</t>
  </si>
  <si>
    <t>19920422</t>
  </si>
  <si>
    <t>河南</t>
  </si>
  <si>
    <t>巩义市</t>
  </si>
  <si>
    <r>
      <rPr>
        <sz val="10"/>
        <color indexed="10"/>
        <rFont val="宋体"/>
        <family val="0"/>
      </rPr>
      <t>陕西省西安市雁塔区长安南路</t>
    </r>
    <r>
      <rPr>
        <sz val="10"/>
        <color indexed="10"/>
        <rFont val="Arial"/>
        <family val="2"/>
      </rPr>
      <t>300</t>
    </r>
    <r>
      <rPr>
        <sz val="10"/>
        <color indexed="10"/>
        <rFont val="宋体"/>
        <family val="0"/>
      </rPr>
      <t>号</t>
    </r>
  </si>
  <si>
    <t>710000</t>
  </si>
  <si>
    <t>195473</t>
  </si>
  <si>
    <t>70701083807</t>
  </si>
  <si>
    <t>刘亚芳</t>
  </si>
  <si>
    <t>410621199009191088</t>
  </si>
  <si>
    <t>19900919</t>
  </si>
  <si>
    <t>河南省鹤壁市</t>
  </si>
  <si>
    <t>20121208</t>
  </si>
  <si>
    <t>20170707</t>
  </si>
  <si>
    <t>国际法学</t>
  </si>
  <si>
    <t>河南省鹤壁市浚县善堂镇吴家村</t>
  </si>
  <si>
    <t>456262</t>
  </si>
  <si>
    <t>854614547@qq.com</t>
  </si>
  <si>
    <t>074176</t>
  </si>
  <si>
    <t>70701170117</t>
  </si>
  <si>
    <t>朱亚楠</t>
  </si>
  <si>
    <t>41272319920117072X</t>
  </si>
  <si>
    <t>19920117</t>
  </si>
  <si>
    <t>河南省周口市商水县</t>
  </si>
  <si>
    <t>20161220</t>
  </si>
  <si>
    <r>
      <rPr>
        <sz val="10"/>
        <color indexed="10"/>
        <rFont val="宋体"/>
        <family val="0"/>
      </rPr>
      <t>湖北省武汉市洪山区珞瑜东路</t>
    </r>
    <r>
      <rPr>
        <sz val="10"/>
        <color indexed="10"/>
        <rFont val="Arial"/>
        <family val="2"/>
      </rPr>
      <t>1037</t>
    </r>
    <r>
      <rPr>
        <sz val="10"/>
        <color indexed="10"/>
        <rFont val="宋体"/>
        <family val="0"/>
      </rPr>
      <t>号华中科技大学东七舍</t>
    </r>
  </si>
  <si>
    <t>430074</t>
  </si>
  <si>
    <t>876700478@qq.com</t>
  </si>
  <si>
    <t>132308</t>
  </si>
  <si>
    <t>70701103013</t>
  </si>
  <si>
    <t>周晓航</t>
  </si>
  <si>
    <t>410184199202180629</t>
  </si>
  <si>
    <t>19920218</t>
  </si>
  <si>
    <t>20121128</t>
  </si>
  <si>
    <t>汕头大学</t>
  </si>
  <si>
    <t>20140627</t>
  </si>
  <si>
    <t>郑州航空港经济综合实验区人民检察院</t>
  </si>
  <si>
    <t>450019</t>
  </si>
  <si>
    <t>0101201</t>
  </si>
  <si>
    <t>110766</t>
  </si>
  <si>
    <t>70701111323</t>
  </si>
  <si>
    <t>宋乐乐</t>
  </si>
  <si>
    <t>410223199509231032</t>
  </si>
  <si>
    <t>19950923</t>
  </si>
  <si>
    <t>河南省尉氏县</t>
  </si>
  <si>
    <t>河南省尉氏县大桥乡大桥村九组</t>
  </si>
  <si>
    <t>20161114</t>
  </si>
  <si>
    <t>河南省开封市尉氏县大桥乡大桥村九组</t>
  </si>
  <si>
    <t>475500</t>
  </si>
  <si>
    <t>416386119@qq.com</t>
  </si>
  <si>
    <r>
      <rPr>
        <sz val="10"/>
        <color indexed="10"/>
        <rFont val="Arial"/>
        <family val="2"/>
      </rPr>
      <t>5</t>
    </r>
    <r>
      <rPr>
        <sz val="10"/>
        <color indexed="10"/>
        <rFont val="宋体"/>
        <family val="0"/>
      </rPr>
      <t>人合格</t>
    </r>
  </si>
  <si>
    <t>024666</t>
  </si>
  <si>
    <t>70701094007</t>
  </si>
  <si>
    <t>唐杰</t>
  </si>
  <si>
    <t>411327199402270017</t>
  </si>
  <si>
    <t>19940227</t>
  </si>
  <si>
    <t>河南省内乡县</t>
  </si>
  <si>
    <t>20060504</t>
  </si>
  <si>
    <t>法律硕士（法学）</t>
  </si>
  <si>
    <r>
      <rPr>
        <sz val="10"/>
        <color indexed="10"/>
        <rFont val="宋体"/>
        <family val="0"/>
      </rPr>
      <t>河南省郑州市高新区科学大道</t>
    </r>
    <r>
      <rPr>
        <sz val="10"/>
        <color indexed="10"/>
        <rFont val="Arial"/>
        <family val="2"/>
      </rPr>
      <t>100</t>
    </r>
    <r>
      <rPr>
        <sz val="10"/>
        <color indexed="10"/>
        <rFont val="宋体"/>
        <family val="0"/>
      </rPr>
      <t>号</t>
    </r>
  </si>
  <si>
    <t>781119547@qq.com</t>
  </si>
  <si>
    <t>郑州大学法学院</t>
  </si>
  <si>
    <t>123058</t>
  </si>
  <si>
    <t>70701021529</t>
  </si>
  <si>
    <t>汪招鹤</t>
  </si>
  <si>
    <t>410223199101173553</t>
  </si>
  <si>
    <t>19910117</t>
  </si>
  <si>
    <t>河南省尉氏县南曹乡前刘村</t>
  </si>
  <si>
    <t>20110628</t>
  </si>
  <si>
    <t>民商法学</t>
  </si>
  <si>
    <t>475508</t>
  </si>
  <si>
    <t>2324912157@qq.com</t>
  </si>
  <si>
    <t>159729</t>
  </si>
  <si>
    <t>70701044517</t>
  </si>
  <si>
    <t>邵帅</t>
  </si>
  <si>
    <t>412326199401207598</t>
  </si>
  <si>
    <r>
      <rPr>
        <sz val="10"/>
        <color indexed="10"/>
        <rFont val="宋体"/>
        <family val="0"/>
      </rPr>
      <t>重庆市渝北区宝圣大道</t>
    </r>
    <r>
      <rPr>
        <sz val="10"/>
        <color indexed="10"/>
        <rFont val="Arial"/>
        <family val="2"/>
      </rPr>
      <t>301</t>
    </r>
    <r>
      <rPr>
        <sz val="10"/>
        <color indexed="10"/>
        <rFont val="宋体"/>
        <family val="0"/>
      </rPr>
      <t>号西南政法大学</t>
    </r>
  </si>
  <si>
    <t>401120</t>
  </si>
  <si>
    <t>919384346@qq.com</t>
  </si>
  <si>
    <t>185808</t>
  </si>
  <si>
    <t>70701147827</t>
  </si>
  <si>
    <t>王中帅</t>
  </si>
  <si>
    <t>410225199303285812</t>
  </si>
  <si>
    <t>19930328</t>
  </si>
  <si>
    <t>河南省兰考县</t>
  </si>
  <si>
    <t>河南省兰考县闫楼乡茨蓬东村八组</t>
  </si>
  <si>
    <t>20140415</t>
  </si>
  <si>
    <t>河南省郑州市金水区丰庆路北三环和旭公寓</t>
  </si>
  <si>
    <t>18530861232@163.com</t>
  </si>
  <si>
    <t>河南国丰律师事务所</t>
  </si>
  <si>
    <r>
      <rPr>
        <b/>
        <sz val="10"/>
        <rFont val="宋体"/>
        <family val="0"/>
      </rPr>
      <t>第三组</t>
    </r>
    <r>
      <rPr>
        <b/>
        <sz val="10"/>
        <rFont val="Arial"/>
        <family val="2"/>
      </rPr>
      <t xml:space="preserve">
24</t>
    </r>
    <r>
      <rPr>
        <b/>
        <sz val="10"/>
        <rFont val="宋体"/>
        <family val="0"/>
      </rPr>
      <t>人</t>
    </r>
  </si>
  <si>
    <t>151716</t>
  </si>
  <si>
    <t>70701043719</t>
  </si>
  <si>
    <t>孙雨</t>
  </si>
  <si>
    <t>410703198907262050</t>
  </si>
  <si>
    <t>19890726</t>
  </si>
  <si>
    <t>河南封丘</t>
  </si>
  <si>
    <t>河南新乡</t>
  </si>
  <si>
    <t>20121214</t>
  </si>
  <si>
    <t>郑州市二七区大学北路16号郑州市工商局</t>
  </si>
  <si>
    <t>610012973@qq.com</t>
  </si>
  <si>
    <t>郑州市工商局信息中心</t>
  </si>
  <si>
    <t>郑州市机构编制委员会办公室</t>
  </si>
  <si>
    <t>0100101</t>
  </si>
  <si>
    <t>拟招录1人</t>
  </si>
  <si>
    <t>038878</t>
  </si>
  <si>
    <t>70701062630</t>
  </si>
  <si>
    <t>彭剑</t>
  </si>
  <si>
    <t>360281199011270033</t>
  </si>
  <si>
    <t>19901127</t>
  </si>
  <si>
    <t>江西省乐平市</t>
  </si>
  <si>
    <t>南京财经大学</t>
  </si>
  <si>
    <t>经济学</t>
  </si>
  <si>
    <t>江西省乐平市东大街余家祠26号</t>
  </si>
  <si>
    <t>333300</t>
  </si>
  <si>
    <r>
      <rPr>
        <sz val="10"/>
        <rFont val="Arial"/>
        <family val="2"/>
      </rPr>
      <t>1</t>
    </r>
    <r>
      <rPr>
        <sz val="10"/>
        <rFont val="宋体"/>
        <family val="0"/>
      </rPr>
      <t>人递补合格</t>
    </r>
  </si>
  <si>
    <t>126031</t>
  </si>
  <si>
    <t>70701083526</t>
  </si>
  <si>
    <t>于怡敏</t>
  </si>
  <si>
    <t>410182198701256512</t>
  </si>
  <si>
    <t>19870125</t>
  </si>
  <si>
    <t>河南省新密市</t>
  </si>
  <si>
    <t>河南省新密市来集镇</t>
  </si>
  <si>
    <t>20150515</t>
  </si>
  <si>
    <t>公共事业管理</t>
  </si>
  <si>
    <t>河南省郑州市二七区大学中路95号</t>
  </si>
  <si>
    <t>郑州市职业介绍中心</t>
  </si>
  <si>
    <t>182980</t>
  </si>
  <si>
    <t>70701091916</t>
  </si>
  <si>
    <t>吴佳</t>
  </si>
  <si>
    <t>410185199109300020</t>
  </si>
  <si>
    <t>19910930</t>
  </si>
  <si>
    <t>河南登封</t>
  </si>
  <si>
    <t>中国古代文学</t>
  </si>
  <si>
    <t>河南省登封市北环先锋路西八巷2号</t>
  </si>
  <si>
    <t>郑州市委台湾工作办公室</t>
  </si>
  <si>
    <t>0100201</t>
  </si>
  <si>
    <t>121874</t>
  </si>
  <si>
    <t>70701153715</t>
  </si>
  <si>
    <t>陈振龙</t>
  </si>
  <si>
    <t>410225199408202614</t>
  </si>
  <si>
    <t>19940820</t>
  </si>
  <si>
    <t>河南省兰考县谷营乡</t>
  </si>
  <si>
    <t>20170620</t>
  </si>
  <si>
    <t>东北农业大学</t>
  </si>
  <si>
    <t>河南省兰考县谷营乡西张集村</t>
  </si>
  <si>
    <t>475300</t>
  </si>
  <si>
    <t>1961068245@qq.com</t>
  </si>
  <si>
    <t>003400</t>
  </si>
  <si>
    <t>任亚峰</t>
  </si>
  <si>
    <t>410182198911171517</t>
  </si>
  <si>
    <t>19891117</t>
  </si>
  <si>
    <t>河南省新密市超化镇任沟村</t>
  </si>
  <si>
    <t>中国科学院大学</t>
  </si>
  <si>
    <t>河南省郑州新密市超化镇任沟村任沟62号</t>
  </si>
  <si>
    <t>452385</t>
  </si>
  <si>
    <t>zmyfzzu2008@163.com</t>
  </si>
  <si>
    <t>郑州普光仪器设备有限公司</t>
  </si>
  <si>
    <t>王珂</t>
  </si>
  <si>
    <t>410928199507124866</t>
  </si>
  <si>
    <t>19950712</t>
  </si>
  <si>
    <t>濮阳市濮阳县</t>
  </si>
  <si>
    <t>20150617</t>
  </si>
  <si>
    <t>旅游管理</t>
  </si>
  <si>
    <t>河南省濮阳市华龙区阳光花园</t>
  </si>
  <si>
    <t>457000</t>
  </si>
  <si>
    <t>濮阳市华龙区文化广电旅游局</t>
  </si>
  <si>
    <t>023743</t>
  </si>
  <si>
    <t>70701153920</t>
  </si>
  <si>
    <t>王晓夏</t>
  </si>
  <si>
    <t>412728198808157879</t>
  </si>
  <si>
    <t>19880815</t>
  </si>
  <si>
    <t>河南省沈丘县</t>
  </si>
  <si>
    <t>中国科学技术大学</t>
  </si>
  <si>
    <t>20080701</t>
  </si>
  <si>
    <t>理论与应用力学</t>
  </si>
  <si>
    <t>郑州市郑东新区正光路心怡路晖达新领地二期4号楼2单元</t>
  </si>
  <si>
    <t>日海恒联通信技术有限公司</t>
  </si>
  <si>
    <t>226228</t>
  </si>
  <si>
    <t>70701144406</t>
  </si>
  <si>
    <t>宋文经</t>
  </si>
  <si>
    <t>410102199203170073</t>
  </si>
  <si>
    <t>19920317</t>
  </si>
  <si>
    <t>河南方城</t>
  </si>
  <si>
    <t>20161113</t>
  </si>
  <si>
    <t>北京师范大学</t>
  </si>
  <si>
    <t>北京市海淀区新街口外大街19号北京师范大学</t>
  </si>
  <si>
    <t>100875</t>
  </si>
  <si>
    <t>mikabnu@163.com</t>
  </si>
  <si>
    <t>061263</t>
  </si>
  <si>
    <t>70701090421</t>
  </si>
  <si>
    <t>张亚静</t>
  </si>
  <si>
    <t>410185199311220040</t>
  </si>
  <si>
    <t>19931122</t>
  </si>
  <si>
    <t>20070610</t>
  </si>
  <si>
    <t>20180720</t>
  </si>
  <si>
    <t>郑州市高新区科学大道100号郑州大学菊园2号楼</t>
  </si>
  <si>
    <t>405490987@qq.com</t>
  </si>
  <si>
    <t>登封市人民法院</t>
  </si>
  <si>
    <t>0101701</t>
  </si>
  <si>
    <t>拟招录5人</t>
  </si>
  <si>
    <t>020325</t>
  </si>
  <si>
    <t>70701051704</t>
  </si>
  <si>
    <t>赵世超</t>
  </si>
  <si>
    <t>410185199007182043</t>
  </si>
  <si>
    <t>19900718</t>
  </si>
  <si>
    <t>登封</t>
  </si>
  <si>
    <t>北京科技大学</t>
  </si>
  <si>
    <t>河南省登封市少林大道8号</t>
  </si>
  <si>
    <t>287682311@qq.com</t>
  </si>
  <si>
    <t>河南省登封市人民检察院</t>
  </si>
  <si>
    <r>
      <rPr>
        <sz val="10"/>
        <rFont val="宋体"/>
        <family val="0"/>
      </rPr>
      <t>原</t>
    </r>
    <r>
      <rPr>
        <sz val="10"/>
        <rFont val="Arial"/>
        <family val="2"/>
      </rPr>
      <t>6</t>
    </r>
    <r>
      <rPr>
        <sz val="10"/>
        <rFont val="宋体"/>
        <family val="0"/>
      </rPr>
      <t>，核减</t>
    </r>
    <r>
      <rPr>
        <sz val="10"/>
        <rFont val="Arial"/>
        <family val="2"/>
      </rPr>
      <t>1</t>
    </r>
  </si>
  <si>
    <t>063511</t>
  </si>
  <si>
    <t>70701131619</t>
  </si>
  <si>
    <t>安治晔</t>
  </si>
  <si>
    <t>410185199512280015</t>
  </si>
  <si>
    <t>19951228</t>
  </si>
  <si>
    <t>河南省郑州市登封市</t>
  </si>
  <si>
    <t>20121106</t>
  </si>
  <si>
    <t>河南省登封市嵩溪园</t>
  </si>
  <si>
    <r>
      <rPr>
        <sz val="10"/>
        <rFont val="Arial"/>
        <family val="2"/>
      </rPr>
      <t>15</t>
    </r>
    <r>
      <rPr>
        <sz val="10"/>
        <rFont val="宋体"/>
        <family val="0"/>
      </rPr>
      <t>人合格</t>
    </r>
  </si>
  <si>
    <t>270946</t>
  </si>
  <si>
    <t>70701156025</t>
  </si>
  <si>
    <t>王闪闪</t>
  </si>
  <si>
    <t>410185198809013562</t>
  </si>
  <si>
    <t>19880901</t>
  </si>
  <si>
    <t>河南省</t>
  </si>
  <si>
    <t>登封市东华镇</t>
  </si>
  <si>
    <t>登封市东华镇赵沟村二组</t>
  </si>
  <si>
    <t>登封市人力资源和社会保障局</t>
  </si>
  <si>
    <t>245182</t>
  </si>
  <si>
    <t>70701154303</t>
  </si>
  <si>
    <t>刘彬彬</t>
  </si>
  <si>
    <t>410185198901202024</t>
  </si>
  <si>
    <t>19890120</t>
  </si>
  <si>
    <t>274111</t>
  </si>
  <si>
    <t>70701014716</t>
  </si>
  <si>
    <t>李泽鹏</t>
  </si>
  <si>
    <t>410482199003060134</t>
  </si>
  <si>
    <t>河南省汝州市</t>
  </si>
  <si>
    <t>20071010</t>
  </si>
  <si>
    <t>广西师范大学</t>
  </si>
  <si>
    <t>河南省汝州市富民二街气象小区东三排五号</t>
  </si>
  <si>
    <t>467500</t>
  </si>
  <si>
    <t>li_zepeng@126.com</t>
  </si>
  <si>
    <t>桂林市法制办公室</t>
  </si>
  <si>
    <t>062037</t>
  </si>
  <si>
    <t>70701043904</t>
  </si>
  <si>
    <t>郑亚彬</t>
  </si>
  <si>
    <t>41018519901208005X</t>
  </si>
  <si>
    <t>19901208</t>
  </si>
  <si>
    <t>20131224</t>
  </si>
  <si>
    <t>河南省登封市嵩阳办嵩阳南路翠南西三巷</t>
  </si>
  <si>
    <t>登封市畜牧业服务中心（事业编制人员）</t>
  </si>
  <si>
    <t>008429</t>
  </si>
  <si>
    <t>70701142914</t>
  </si>
  <si>
    <t>金楠</t>
  </si>
  <si>
    <t>411481198912259618</t>
  </si>
  <si>
    <t>19891225</t>
  </si>
  <si>
    <t>河南省商丘市永城市</t>
  </si>
  <si>
    <t>20120530</t>
  </si>
  <si>
    <t>法学（专升本）</t>
  </si>
  <si>
    <t>河南省郑州市工人路401号4号楼一单元三楼东</t>
  </si>
  <si>
    <t>092299</t>
  </si>
  <si>
    <t>70701163621</t>
  </si>
  <si>
    <t>李会丽</t>
  </si>
  <si>
    <t>412326199104214222</t>
  </si>
  <si>
    <t>19910421</t>
  </si>
  <si>
    <t>河南省商丘市夏邑县</t>
  </si>
  <si>
    <t>河南省商丘市夏邑县王集乡</t>
  </si>
  <si>
    <t>20050601</t>
  </si>
  <si>
    <t>河南省财经政法大学</t>
  </si>
  <si>
    <t>河南省登封市唐庄镇杨庄村</t>
  </si>
  <si>
    <t>452471</t>
  </si>
  <si>
    <t>1142854106@qq.com</t>
  </si>
  <si>
    <t>河南东煌房地产营销策划有限公司</t>
  </si>
  <si>
    <t>035600</t>
  </si>
  <si>
    <t>70701202815</t>
  </si>
  <si>
    <t>张乾坤</t>
  </si>
  <si>
    <t>412724199005205418</t>
  </si>
  <si>
    <t>19900520</t>
  </si>
  <si>
    <t>河南太康</t>
  </si>
  <si>
    <t>河南省太康县</t>
  </si>
  <si>
    <t>安徽财经大学</t>
  </si>
  <si>
    <t>中原区前进路81号院2号楼2301室</t>
  </si>
  <si>
    <t>河南博风律师事务所</t>
  </si>
  <si>
    <t>156351</t>
  </si>
  <si>
    <t>70701014426</t>
  </si>
  <si>
    <t>纪静月</t>
  </si>
  <si>
    <t>410185199102206023</t>
  </si>
  <si>
    <t>19910220</t>
  </si>
  <si>
    <t>河南省登封市君召乡君召村</t>
  </si>
  <si>
    <t>20080101</t>
  </si>
  <si>
    <t>河南泰豫恒律师事务所</t>
  </si>
  <si>
    <t>河南省郑州市中原区工人路52号院11号楼</t>
  </si>
  <si>
    <t>749932042qq.com</t>
  </si>
  <si>
    <t>045750</t>
  </si>
  <si>
    <t>70701071611</t>
  </si>
  <si>
    <t>秦朋</t>
  </si>
  <si>
    <t>41138119881015537X</t>
  </si>
  <si>
    <t>19881015</t>
  </si>
  <si>
    <t>河南邓州</t>
  </si>
  <si>
    <t>20121210</t>
  </si>
  <si>
    <t>郑州市高新区科学大道100号</t>
  </si>
  <si>
    <t>2509189483@qq.com</t>
  </si>
  <si>
    <t>294655</t>
  </si>
  <si>
    <t>70701152807</t>
  </si>
  <si>
    <t>史佳禾</t>
  </si>
  <si>
    <t>410185199309150100</t>
  </si>
  <si>
    <t>河南师范大学新联学院</t>
  </si>
  <si>
    <t>郑州市科学大道升龙又一城AB区7号楼</t>
  </si>
  <si>
    <t>河南奕信律师事务所</t>
  </si>
  <si>
    <t>016698</t>
  </si>
  <si>
    <t>70701120615</t>
  </si>
  <si>
    <t>张金祥</t>
  </si>
  <si>
    <t>410122198806125790</t>
  </si>
  <si>
    <t>19880612</t>
  </si>
  <si>
    <t>河南省中牟县官渡镇店李口村</t>
  </si>
  <si>
    <t>青海民资大学</t>
  </si>
  <si>
    <t>郑州市高新区长椿路冬青街新芒果春天</t>
  </si>
  <si>
    <t>河南英协律师事务所</t>
  </si>
  <si>
    <t>284272</t>
  </si>
  <si>
    <t>70701054004</t>
  </si>
  <si>
    <t>何开元</t>
  </si>
  <si>
    <t>410482199112205013</t>
  </si>
  <si>
    <t>19911220</t>
  </si>
  <si>
    <t>河南省汝州市蟒川乡任村十组</t>
  </si>
  <si>
    <t>中南财经政法大学武汉学院</t>
  </si>
  <si>
    <t>516204245@qq.com</t>
  </si>
  <si>
    <t>河南神鹰律师事务所</t>
  </si>
  <si>
    <r>
      <rPr>
        <b/>
        <sz val="10"/>
        <color indexed="10"/>
        <rFont val="宋体"/>
        <family val="0"/>
      </rPr>
      <t>第四组</t>
    </r>
    <r>
      <rPr>
        <b/>
        <sz val="10"/>
        <color indexed="10"/>
        <rFont val="Arial"/>
        <family val="2"/>
      </rPr>
      <t xml:space="preserve">
27</t>
    </r>
    <r>
      <rPr>
        <b/>
        <sz val="10"/>
        <color indexed="10"/>
        <rFont val="宋体"/>
        <family val="0"/>
      </rPr>
      <t>人</t>
    </r>
  </si>
  <si>
    <t>068767</t>
  </si>
  <si>
    <t>70701183805</t>
  </si>
  <si>
    <t>顾蒙蒙</t>
  </si>
  <si>
    <t>412321198902050086</t>
  </si>
  <si>
    <t>19890205</t>
  </si>
  <si>
    <t>河南省商丘市</t>
  </si>
  <si>
    <t>西安交通大学</t>
  </si>
  <si>
    <t>20170618</t>
  </si>
  <si>
    <t>河南省商丘市虞城县电业局</t>
  </si>
  <si>
    <t>476300</t>
  </si>
  <si>
    <t>gmm8511@163.com</t>
  </si>
  <si>
    <t>新密市人民法院</t>
  </si>
  <si>
    <t>0101901</t>
  </si>
  <si>
    <t>拟招录8人</t>
  </si>
  <si>
    <t>040469</t>
  </si>
  <si>
    <t>70701072608</t>
  </si>
  <si>
    <t>王艳霞</t>
  </si>
  <si>
    <t>371327198911284129</t>
  </si>
  <si>
    <t>19891128</t>
  </si>
  <si>
    <t>山东省临沂市坪上镇前下寨村</t>
  </si>
  <si>
    <t>20030801</t>
  </si>
  <si>
    <t>山西省太原市小店区山西大学</t>
  </si>
  <si>
    <t>030000</t>
  </si>
  <si>
    <r>
      <rPr>
        <sz val="10"/>
        <color indexed="10"/>
        <rFont val="Arial"/>
        <family val="2"/>
      </rPr>
      <t>23</t>
    </r>
    <r>
      <rPr>
        <sz val="10"/>
        <color indexed="10"/>
        <rFont val="宋体"/>
        <family val="0"/>
      </rPr>
      <t>人合格</t>
    </r>
  </si>
  <si>
    <t>088938</t>
  </si>
  <si>
    <t>70701181120</t>
  </si>
  <si>
    <t>刘朝辉</t>
  </si>
  <si>
    <t>412724199301040945</t>
  </si>
  <si>
    <t>19930104</t>
  </si>
  <si>
    <r>
      <rPr>
        <sz val="10"/>
        <color indexed="10"/>
        <rFont val="宋体"/>
        <family val="0"/>
      </rPr>
      <t>郑州市二七区大学中路</t>
    </r>
    <r>
      <rPr>
        <sz val="10"/>
        <color indexed="10"/>
        <rFont val="Arial"/>
        <family val="2"/>
      </rPr>
      <t>96</t>
    </r>
    <r>
      <rPr>
        <sz val="10"/>
        <color indexed="10"/>
        <rFont val="宋体"/>
        <family val="0"/>
      </rPr>
      <t>号院</t>
    </r>
  </si>
  <si>
    <t>132820</t>
  </si>
  <si>
    <t>70701033116</t>
  </si>
  <si>
    <t>操敏</t>
  </si>
  <si>
    <t>340881199210251328</t>
  </si>
  <si>
    <t>19921025</t>
  </si>
  <si>
    <t>安徽安庆</t>
  </si>
  <si>
    <t>山东政法学院</t>
  </si>
  <si>
    <t>20160625</t>
  </si>
  <si>
    <r>
      <rPr>
        <sz val="10"/>
        <color indexed="10"/>
        <rFont val="宋体"/>
        <family val="0"/>
      </rPr>
      <t>山东省淄博市张店区公园街道城中小区东北村</t>
    </r>
    <r>
      <rPr>
        <sz val="10"/>
        <color indexed="10"/>
        <rFont val="Arial"/>
        <family val="2"/>
      </rPr>
      <t>3</t>
    </r>
    <r>
      <rPr>
        <sz val="10"/>
        <color indexed="10"/>
        <rFont val="宋体"/>
        <family val="0"/>
      </rPr>
      <t>号楼</t>
    </r>
    <r>
      <rPr>
        <sz val="10"/>
        <color indexed="10"/>
        <rFont val="Arial"/>
        <family val="2"/>
      </rPr>
      <t>6</t>
    </r>
    <r>
      <rPr>
        <sz val="10"/>
        <color indexed="10"/>
        <rFont val="宋体"/>
        <family val="0"/>
      </rPr>
      <t>单元</t>
    </r>
    <r>
      <rPr>
        <sz val="10"/>
        <color indexed="10"/>
        <rFont val="Arial"/>
        <family val="2"/>
      </rPr>
      <t>102</t>
    </r>
  </si>
  <si>
    <t>255000</t>
  </si>
  <si>
    <t>1207515175@qq.com</t>
  </si>
  <si>
    <t>山东博睿（淄博）律师事务所</t>
  </si>
  <si>
    <t>122726</t>
  </si>
  <si>
    <t>70701182826</t>
  </si>
  <si>
    <t>田梦</t>
  </si>
  <si>
    <t>410183198908223028</t>
  </si>
  <si>
    <t>19890822</t>
  </si>
  <si>
    <t>河南省郑州荥阳市高村乡</t>
  </si>
  <si>
    <t>20101101</t>
  </si>
  <si>
    <r>
      <rPr>
        <sz val="10"/>
        <color indexed="10"/>
        <rFont val="宋体"/>
        <family val="0"/>
      </rPr>
      <t>河南省郑州荥阳市高村乡高村老大街</t>
    </r>
    <r>
      <rPr>
        <sz val="10"/>
        <color indexed="10"/>
        <rFont val="Arial"/>
        <family val="2"/>
      </rPr>
      <t>226</t>
    </r>
    <r>
      <rPr>
        <sz val="10"/>
        <color indexed="10"/>
        <rFont val="宋体"/>
        <family val="0"/>
      </rPr>
      <t>号</t>
    </r>
  </si>
  <si>
    <t>450100</t>
  </si>
  <si>
    <t>305722</t>
  </si>
  <si>
    <t>70701052218</t>
  </si>
  <si>
    <t>李海松</t>
  </si>
  <si>
    <t>411522198608011517</t>
  </si>
  <si>
    <t>19860801</t>
  </si>
  <si>
    <t>河南省信阳市光山县</t>
  </si>
  <si>
    <r>
      <rPr>
        <sz val="10"/>
        <color indexed="10"/>
        <rFont val="宋体"/>
        <family val="0"/>
      </rPr>
      <t>河南省郑州市高新区科学大道</t>
    </r>
    <r>
      <rPr>
        <sz val="10"/>
        <color indexed="10"/>
        <rFont val="Arial"/>
        <family val="2"/>
      </rPr>
      <t>100</t>
    </r>
    <r>
      <rPr>
        <sz val="10"/>
        <color indexed="10"/>
        <rFont val="宋体"/>
        <family val="0"/>
      </rPr>
      <t>号郑州大学菊园一号楼</t>
    </r>
  </si>
  <si>
    <t>121627</t>
  </si>
  <si>
    <t>70701034225</t>
  </si>
  <si>
    <t>刘甜甜</t>
  </si>
  <si>
    <t>410223199208172542</t>
  </si>
  <si>
    <t>19920817</t>
  </si>
  <si>
    <t>20141218</t>
  </si>
  <si>
    <t>河南省开封市尉氏县尉州大道上海公馆小区</t>
  </si>
  <si>
    <t>742831211@qq.com</t>
  </si>
  <si>
    <t>河南循规律师事务所</t>
  </si>
  <si>
    <t>115014</t>
  </si>
  <si>
    <t>70701042819</t>
  </si>
  <si>
    <t>冯小娟</t>
  </si>
  <si>
    <t>410182198910203329</t>
  </si>
  <si>
    <t>19891020</t>
  </si>
  <si>
    <t>20121212</t>
  </si>
  <si>
    <t>河南省新密市苟堂镇玉皇庙村杨家门</t>
  </si>
  <si>
    <t>郑州航空港经济综合实验区经济发展局（派遣）</t>
  </si>
  <si>
    <t>106860</t>
  </si>
  <si>
    <t>70701183919</t>
  </si>
  <si>
    <t>付丽</t>
  </si>
  <si>
    <t>410184198910055664</t>
  </si>
  <si>
    <t>19891005</t>
  </si>
  <si>
    <t>沈阳师范大学</t>
  </si>
  <si>
    <r>
      <rPr>
        <sz val="10"/>
        <color indexed="10"/>
        <rFont val="宋体"/>
        <family val="0"/>
      </rPr>
      <t>郑州市管城回族区商城路</t>
    </r>
    <r>
      <rPr>
        <sz val="10"/>
        <color indexed="10"/>
        <rFont val="Arial"/>
        <family val="2"/>
      </rPr>
      <t>8</t>
    </r>
    <r>
      <rPr>
        <sz val="10"/>
        <color indexed="10"/>
        <rFont val="宋体"/>
        <family val="0"/>
      </rPr>
      <t>号公安局家属院</t>
    </r>
  </si>
  <si>
    <t>125573</t>
  </si>
  <si>
    <t>70701010203</t>
  </si>
  <si>
    <t>李朋利</t>
  </si>
  <si>
    <t>410184199108025024</t>
  </si>
  <si>
    <t>19910802</t>
  </si>
  <si>
    <t>20050514</t>
  </si>
  <si>
    <t>经济法</t>
  </si>
  <si>
    <t>lpl0802@126.com</t>
  </si>
  <si>
    <t>075884</t>
  </si>
  <si>
    <t>70701155211</t>
  </si>
  <si>
    <t>谷萌萌</t>
  </si>
  <si>
    <t>410182198912206048</t>
  </si>
  <si>
    <t>河南新密</t>
  </si>
  <si>
    <t>20111201</t>
  </si>
  <si>
    <t>西南民族大学</t>
  </si>
  <si>
    <t>20140615</t>
  </si>
  <si>
    <r>
      <rPr>
        <sz val="10"/>
        <color indexed="10"/>
        <rFont val="宋体"/>
        <family val="0"/>
      </rPr>
      <t>河南省郑州市二七区长江路与兴华街交叉口亚星盛世雅居</t>
    </r>
    <r>
      <rPr>
        <sz val="10"/>
        <color indexed="10"/>
        <rFont val="Arial"/>
        <family val="2"/>
      </rPr>
      <t>9</t>
    </r>
    <r>
      <rPr>
        <sz val="10"/>
        <color indexed="10"/>
        <rFont val="宋体"/>
        <family val="0"/>
      </rPr>
      <t>号楼</t>
    </r>
    <r>
      <rPr>
        <sz val="10"/>
        <color indexed="10"/>
        <rFont val="Arial"/>
        <family val="2"/>
      </rPr>
      <t>2303</t>
    </r>
    <r>
      <rPr>
        <sz val="10"/>
        <color indexed="10"/>
        <rFont val="宋体"/>
        <family val="0"/>
      </rPr>
      <t>室</t>
    </r>
  </si>
  <si>
    <t>河南豫商律师事务所</t>
  </si>
  <si>
    <t>242359</t>
  </si>
  <si>
    <t>70701163717</t>
  </si>
  <si>
    <t>蔡艳楠</t>
  </si>
  <si>
    <t>410182198902253764</t>
  </si>
  <si>
    <t>19890225</t>
  </si>
  <si>
    <t>河南省新密市牛店镇北召村</t>
  </si>
  <si>
    <t>20141211</t>
  </si>
  <si>
    <r>
      <rPr>
        <sz val="10"/>
        <color indexed="10"/>
        <rFont val="宋体"/>
        <family val="0"/>
      </rPr>
      <t>郑州市郑东新区正光路王鼎国贸大厦</t>
    </r>
    <r>
      <rPr>
        <sz val="10"/>
        <color indexed="10"/>
        <rFont val="Arial"/>
        <family val="2"/>
      </rPr>
      <t>C</t>
    </r>
    <r>
      <rPr>
        <sz val="10"/>
        <color indexed="10"/>
        <rFont val="宋体"/>
        <family val="0"/>
      </rPr>
      <t>座</t>
    </r>
    <r>
      <rPr>
        <sz val="10"/>
        <color indexed="10"/>
        <rFont val="Arial"/>
        <family val="2"/>
      </rPr>
      <t>703</t>
    </r>
    <r>
      <rPr>
        <sz val="10"/>
        <color indexed="10"/>
        <rFont val="宋体"/>
        <family val="0"/>
      </rPr>
      <t>室</t>
    </r>
  </si>
  <si>
    <t>河南威鼎律师事务所</t>
  </si>
  <si>
    <t>297361</t>
  </si>
  <si>
    <t>70701021504</t>
  </si>
  <si>
    <t>史继魏</t>
  </si>
  <si>
    <t>41282519890305791X</t>
  </si>
  <si>
    <t>19890305</t>
  </si>
  <si>
    <t>河南省驻马店市</t>
  </si>
  <si>
    <t>青海民族大学</t>
  </si>
  <si>
    <t>河南省驻马店市上蔡县石桥乡赵庄</t>
  </si>
  <si>
    <t>463000</t>
  </si>
  <si>
    <t>114925</t>
  </si>
  <si>
    <t>70701103911</t>
  </si>
  <si>
    <t>贾会超</t>
  </si>
  <si>
    <t>41018219921016081X</t>
  </si>
  <si>
    <t>19921016</t>
  </si>
  <si>
    <t>河南省新密市曲梁乡柿园村</t>
  </si>
  <si>
    <t>新密市</t>
  </si>
  <si>
    <t>洛阳师范学院</t>
  </si>
  <si>
    <r>
      <rPr>
        <sz val="10"/>
        <color indexed="10"/>
        <rFont val="宋体"/>
        <family val="0"/>
      </rPr>
      <t>郑州市金水东路与黄河南路交叉口向东</t>
    </r>
    <r>
      <rPr>
        <sz val="10"/>
        <color indexed="10"/>
        <rFont val="Arial"/>
        <family val="2"/>
      </rPr>
      <t>200</t>
    </r>
    <r>
      <rPr>
        <sz val="10"/>
        <color indexed="10"/>
        <rFont val="宋体"/>
        <family val="0"/>
      </rPr>
      <t>米郑州市中级人民法院</t>
    </r>
  </si>
  <si>
    <t>295733039@qq.com</t>
  </si>
  <si>
    <t>郑州市中级人民法院</t>
  </si>
  <si>
    <t>124045</t>
  </si>
  <si>
    <t>70701082514</t>
  </si>
  <si>
    <t>赵怡莹</t>
  </si>
  <si>
    <t>410182199006200327</t>
  </si>
  <si>
    <t>19900620</t>
  </si>
  <si>
    <r>
      <rPr>
        <sz val="10"/>
        <color indexed="10"/>
        <rFont val="宋体"/>
        <family val="0"/>
      </rPr>
      <t>河南省新密市新华路办事处新惠街</t>
    </r>
    <r>
      <rPr>
        <sz val="10"/>
        <color indexed="10"/>
        <rFont val="Arial"/>
        <family val="2"/>
      </rPr>
      <t>8</t>
    </r>
    <r>
      <rPr>
        <sz val="10"/>
        <color indexed="10"/>
        <rFont val="宋体"/>
        <family val="0"/>
      </rPr>
      <t>排</t>
    </r>
    <r>
      <rPr>
        <sz val="10"/>
        <color indexed="10"/>
        <rFont val="Arial"/>
        <family val="2"/>
      </rPr>
      <t>1</t>
    </r>
    <r>
      <rPr>
        <sz val="10"/>
        <color indexed="10"/>
        <rFont val="宋体"/>
        <family val="0"/>
      </rPr>
      <t>号</t>
    </r>
  </si>
  <si>
    <t>452370</t>
  </si>
  <si>
    <t>232428</t>
  </si>
  <si>
    <t>70701040425</t>
  </si>
  <si>
    <t>许迎飞</t>
  </si>
  <si>
    <t>410185198810214521</t>
  </si>
  <si>
    <t>19881021</t>
  </si>
  <si>
    <t>河南省登封市大金店镇黄村</t>
  </si>
  <si>
    <t>20151125</t>
  </si>
  <si>
    <t>452483</t>
  </si>
  <si>
    <t>239215</t>
  </si>
  <si>
    <t>70701161318</t>
  </si>
  <si>
    <t>肖晴晴</t>
  </si>
  <si>
    <t>41142619900712668X</t>
  </si>
  <si>
    <t>19900712</t>
  </si>
  <si>
    <t>河南省商丘市夏邑县曹集乡肖河村六组</t>
  </si>
  <si>
    <t>476400</t>
  </si>
  <si>
    <t>2425641777@qq.com</t>
  </si>
  <si>
    <t>200807</t>
  </si>
  <si>
    <t>70701121620</t>
  </si>
  <si>
    <t>赵登辉</t>
  </si>
  <si>
    <t>410185199205012037</t>
  </si>
  <si>
    <t>19920501</t>
  </si>
  <si>
    <t>河南省登封市少林大道老司法局家属院</t>
  </si>
  <si>
    <t>1073738597@qq.com</t>
  </si>
  <si>
    <t>河南中原劳务派遣管理有限公司</t>
  </si>
  <si>
    <t>181977</t>
  </si>
  <si>
    <t>70701153929</t>
  </si>
  <si>
    <t>贾冬青</t>
  </si>
  <si>
    <t>410222199211119826</t>
  </si>
  <si>
    <t>19921111</t>
  </si>
  <si>
    <t>河南省开封市通许县东水沃村</t>
  </si>
  <si>
    <t>烟台大学</t>
  </si>
  <si>
    <t>089384</t>
  </si>
  <si>
    <t>70701180104</t>
  </si>
  <si>
    <t>任津慧</t>
  </si>
  <si>
    <t>410106199403121546</t>
  </si>
  <si>
    <t>19940312</t>
  </si>
  <si>
    <t>河南省郑州市上街区</t>
  </si>
  <si>
    <r>
      <rPr>
        <sz val="10"/>
        <color indexed="10"/>
        <rFont val="宋体"/>
        <family val="0"/>
      </rPr>
      <t>河南省郑州市上街区鸿盛新城</t>
    </r>
    <r>
      <rPr>
        <sz val="10"/>
        <color indexed="10"/>
        <rFont val="Arial"/>
        <family val="2"/>
      </rPr>
      <t>50</t>
    </r>
    <r>
      <rPr>
        <sz val="10"/>
        <color indexed="10"/>
        <rFont val="宋体"/>
        <family val="0"/>
      </rPr>
      <t>号楼</t>
    </r>
  </si>
  <si>
    <t>450041</t>
  </si>
  <si>
    <t>894611271@qq.com</t>
  </si>
  <si>
    <t>河南聚尚律师事务所</t>
  </si>
  <si>
    <t>073592</t>
  </si>
  <si>
    <t>70701033030</t>
  </si>
  <si>
    <t>钱梦阳</t>
  </si>
  <si>
    <t>410182199009251429</t>
  </si>
  <si>
    <t>19900925</t>
  </si>
  <si>
    <t>河南省郑州市中级人民法院</t>
  </si>
  <si>
    <t>839355146@qq.com</t>
  </si>
  <si>
    <t>140467</t>
  </si>
  <si>
    <t>70701064228</t>
  </si>
  <si>
    <t>杨肖月</t>
  </si>
  <si>
    <t>411323198911150048</t>
  </si>
  <si>
    <t>19891115</t>
  </si>
  <si>
    <t>河南省淅川县</t>
  </si>
  <si>
    <t>20121111</t>
  </si>
  <si>
    <t>贵州大学</t>
  </si>
  <si>
    <t>河南省淅川县二工局家属院</t>
  </si>
  <si>
    <t>101726</t>
  </si>
  <si>
    <t>70701202415</t>
  </si>
  <si>
    <t>王梦思</t>
  </si>
  <si>
    <t>412826199109105663</t>
  </si>
  <si>
    <t>19910910</t>
  </si>
  <si>
    <t>河南省汝南县</t>
  </si>
  <si>
    <t>河南省汝南县老君庙镇</t>
  </si>
  <si>
    <t>黑龙江大学</t>
  </si>
  <si>
    <t>20150624</t>
  </si>
  <si>
    <r>
      <rPr>
        <sz val="10"/>
        <color indexed="10"/>
        <rFont val="宋体"/>
        <family val="0"/>
      </rPr>
      <t>河南省汝南县老君庙镇房坡村王洼</t>
    </r>
    <r>
      <rPr>
        <sz val="10"/>
        <color indexed="10"/>
        <rFont val="Arial"/>
        <family val="2"/>
      </rPr>
      <t>92</t>
    </r>
    <r>
      <rPr>
        <sz val="10"/>
        <color indexed="10"/>
        <rFont val="宋体"/>
        <family val="0"/>
      </rPr>
      <t>号</t>
    </r>
  </si>
  <si>
    <t>463334</t>
  </si>
  <si>
    <t>075627</t>
  </si>
  <si>
    <t>70701110219</t>
  </si>
  <si>
    <t>许静</t>
  </si>
  <si>
    <t>140481198611212828</t>
  </si>
  <si>
    <t>19861121</t>
  </si>
  <si>
    <t>山西省</t>
  </si>
  <si>
    <t>山西省潞城市</t>
  </si>
  <si>
    <t>20070323</t>
  </si>
  <si>
    <t>山西大学</t>
  </si>
  <si>
    <t>20141230</t>
  </si>
  <si>
    <r>
      <rPr>
        <sz val="10"/>
        <color indexed="10"/>
        <rFont val="宋体"/>
        <family val="0"/>
      </rPr>
      <t>山西省潞城市西南山社区中华正街</t>
    </r>
    <r>
      <rPr>
        <sz val="10"/>
        <color indexed="10"/>
        <rFont val="Arial"/>
        <family val="2"/>
      </rPr>
      <t>24</t>
    </r>
    <r>
      <rPr>
        <sz val="10"/>
        <color indexed="10"/>
        <rFont val="宋体"/>
        <family val="0"/>
      </rPr>
      <t>号</t>
    </r>
  </si>
  <si>
    <t>047500</t>
  </si>
  <si>
    <t>127358</t>
  </si>
  <si>
    <t>70701141621</t>
  </si>
  <si>
    <t>杨东梅</t>
  </si>
  <si>
    <t>510182198812091021</t>
  </si>
  <si>
    <t>19881209</t>
  </si>
  <si>
    <t>四川彭州</t>
  </si>
  <si>
    <t>20101010</t>
  </si>
  <si>
    <t>法律硕士（非法学）</t>
  </si>
  <si>
    <r>
      <rPr>
        <sz val="10"/>
        <color indexed="10"/>
        <rFont val="宋体"/>
        <family val="0"/>
      </rPr>
      <t>河南郑州市金水区丰产路</t>
    </r>
    <r>
      <rPr>
        <sz val="10"/>
        <color indexed="10"/>
        <rFont val="Arial"/>
        <family val="2"/>
      </rPr>
      <t>109</t>
    </r>
    <r>
      <rPr>
        <sz val="10"/>
        <color indexed="10"/>
        <rFont val="宋体"/>
        <family val="0"/>
      </rPr>
      <t>号院</t>
    </r>
  </si>
  <si>
    <t>北京市盈科（郑州）律师事务所</t>
  </si>
  <si>
    <t>新密市人民检察院</t>
  </si>
  <si>
    <t>0102001</t>
  </si>
  <si>
    <t>084012</t>
  </si>
  <si>
    <t>70701012117</t>
  </si>
  <si>
    <t>张远远</t>
  </si>
  <si>
    <t>412828198506060559</t>
  </si>
  <si>
    <t>19850606</t>
  </si>
  <si>
    <t>32</t>
  </si>
  <si>
    <t>河南省新蔡县</t>
  </si>
  <si>
    <t>20120621</t>
  </si>
  <si>
    <t>刑法学</t>
  </si>
  <si>
    <r>
      <rPr>
        <sz val="10"/>
        <color indexed="10"/>
        <rFont val="宋体"/>
        <family val="0"/>
      </rPr>
      <t>原</t>
    </r>
    <r>
      <rPr>
        <sz val="10"/>
        <color indexed="10"/>
        <rFont val="Arial"/>
        <family val="2"/>
      </rPr>
      <t>2</t>
    </r>
    <r>
      <rPr>
        <sz val="10"/>
        <color indexed="10"/>
        <rFont val="宋体"/>
        <family val="0"/>
      </rPr>
      <t>，核减</t>
    </r>
    <r>
      <rPr>
        <sz val="10"/>
        <color indexed="10"/>
        <rFont val="Arial"/>
        <family val="2"/>
      </rPr>
      <t>1</t>
    </r>
  </si>
  <si>
    <t>286219</t>
  </si>
  <si>
    <t>70701071806</t>
  </si>
  <si>
    <t>阿敬雅</t>
  </si>
  <si>
    <t>410421199105240029</t>
  </si>
  <si>
    <t>19910524</t>
  </si>
  <si>
    <t>河南省平顶山市</t>
  </si>
  <si>
    <t>20101209</t>
  </si>
  <si>
    <r>
      <rPr>
        <sz val="10"/>
        <color indexed="10"/>
        <rFont val="宋体"/>
        <family val="0"/>
      </rPr>
      <t>河南省新密市青屏大街</t>
    </r>
    <r>
      <rPr>
        <sz val="10"/>
        <color indexed="10"/>
        <rFont val="Arial"/>
        <family val="2"/>
      </rPr>
      <t>433</t>
    </r>
    <r>
      <rPr>
        <sz val="10"/>
        <color indexed="10"/>
        <rFont val="宋体"/>
        <family val="0"/>
      </rPr>
      <t>号</t>
    </r>
  </si>
  <si>
    <t>河南开通律师事务所</t>
  </si>
  <si>
    <r>
      <rPr>
        <b/>
        <sz val="10"/>
        <rFont val="宋体"/>
        <family val="0"/>
      </rPr>
      <t>第五组</t>
    </r>
    <r>
      <rPr>
        <b/>
        <sz val="10"/>
        <rFont val="Arial"/>
        <family val="2"/>
      </rPr>
      <t xml:space="preserve">
30</t>
    </r>
    <r>
      <rPr>
        <b/>
        <sz val="10"/>
        <rFont val="宋体"/>
        <family val="0"/>
      </rPr>
      <t>人</t>
    </r>
  </si>
  <si>
    <t>098166</t>
  </si>
  <si>
    <t>70701080907</t>
  </si>
  <si>
    <t>王华云</t>
  </si>
  <si>
    <t>410224199210164644</t>
  </si>
  <si>
    <t>河南省开封市</t>
  </si>
  <si>
    <t>河南师范大学</t>
  </si>
  <si>
    <t>郑州市郑东新区白沙镇通惠路2号</t>
  </si>
  <si>
    <t>中牟县人民法院</t>
  </si>
  <si>
    <t>0102801</t>
  </si>
  <si>
    <r>
      <rPr>
        <sz val="10"/>
        <rFont val="Arial"/>
        <family val="2"/>
      </rPr>
      <t>27</t>
    </r>
    <r>
      <rPr>
        <sz val="10"/>
        <rFont val="宋体"/>
        <family val="0"/>
      </rPr>
      <t>人合格</t>
    </r>
  </si>
  <si>
    <t>192101</t>
  </si>
  <si>
    <t>70701012711</t>
  </si>
  <si>
    <t>马静</t>
  </si>
  <si>
    <t>41012219920622292X</t>
  </si>
  <si>
    <t>19920622</t>
  </si>
  <si>
    <t>河南省郑州市中牟县</t>
  </si>
  <si>
    <t>20081001</t>
  </si>
  <si>
    <t>中国政法大学</t>
  </si>
  <si>
    <t>北京市海淀区西土城路25号中国政法大学（海淀校区）</t>
  </si>
  <si>
    <t>100089</t>
  </si>
  <si>
    <t>15600299211@163.com</t>
  </si>
  <si>
    <t>3人递补合格</t>
  </si>
  <si>
    <t>015343</t>
  </si>
  <si>
    <t>70701172520</t>
  </si>
  <si>
    <t>王化鹏</t>
  </si>
  <si>
    <t>410122199201010055</t>
  </si>
  <si>
    <t>19920101</t>
  </si>
  <si>
    <t>湖南省常德市桃源县</t>
  </si>
  <si>
    <t>20050501</t>
  </si>
  <si>
    <t>河南省中牟县府前路4号院</t>
  </si>
  <si>
    <t>451450</t>
  </si>
  <si>
    <t>peng9211@163.com</t>
  </si>
  <si>
    <t>040247</t>
  </si>
  <si>
    <t>70701164716</t>
  </si>
  <si>
    <t>范辉霞</t>
  </si>
  <si>
    <t>410182199111131423</t>
  </si>
  <si>
    <t>19911113</t>
  </si>
  <si>
    <t>河南省郑州市新密市</t>
  </si>
  <si>
    <t>20050925</t>
  </si>
  <si>
    <t>沈阳市皇姑区崇山中路66号</t>
  </si>
  <si>
    <t>110000</t>
  </si>
  <si>
    <t>963260264@qq.com</t>
  </si>
  <si>
    <t>051294</t>
  </si>
  <si>
    <t>70701080111</t>
  </si>
  <si>
    <t>周纤纤</t>
  </si>
  <si>
    <t>412726199508152023</t>
  </si>
  <si>
    <t>19950815</t>
  </si>
  <si>
    <t>河南省周口市</t>
  </si>
  <si>
    <t>河南省郸城县张完乡</t>
  </si>
  <si>
    <t>20160526</t>
  </si>
  <si>
    <t>河南省郸城县张完乡大周庄</t>
  </si>
  <si>
    <t>477166</t>
  </si>
  <si>
    <t>342874494@qq.com</t>
  </si>
  <si>
    <t>河南银基律师事务所</t>
  </si>
  <si>
    <t>098033</t>
  </si>
  <si>
    <t>70701081714</t>
  </si>
  <si>
    <t>吴明伟</t>
  </si>
  <si>
    <t>41012219920908573X</t>
  </si>
  <si>
    <t>19920908</t>
  </si>
  <si>
    <t>河南省中牟县官渡镇</t>
  </si>
  <si>
    <t>20120901</t>
  </si>
  <si>
    <t>1808109370@qq.com</t>
  </si>
  <si>
    <t>314491</t>
  </si>
  <si>
    <t>70701011526</t>
  </si>
  <si>
    <t>刘云飞</t>
  </si>
  <si>
    <t>412801198909060318</t>
  </si>
  <si>
    <t>19890906</t>
  </si>
  <si>
    <t>河南省驻马店市汝南县</t>
  </si>
  <si>
    <t>20110531</t>
  </si>
  <si>
    <t>河南省郑州市金水区顺河路101号</t>
  </si>
  <si>
    <t>255443</t>
  </si>
  <si>
    <t>70701072102</t>
  </si>
  <si>
    <t>任晓静</t>
  </si>
  <si>
    <t>411081199109111561</t>
  </si>
  <si>
    <t>19910911</t>
  </si>
  <si>
    <t>河南禹州</t>
  </si>
  <si>
    <t>20101016</t>
  </si>
  <si>
    <t>河南省郑州市郑东新区永平路与东风南路交叉口卢浮宫馆一期</t>
  </si>
  <si>
    <t>117986</t>
  </si>
  <si>
    <t>70701080330</t>
  </si>
  <si>
    <t>刘志丹</t>
  </si>
  <si>
    <t>410928199011100940</t>
  </si>
  <si>
    <t>19901110</t>
  </si>
  <si>
    <t>河南省濮阳市濮阳县清河头乡陈庄</t>
  </si>
  <si>
    <t>20031101</t>
  </si>
  <si>
    <t>457100</t>
  </si>
  <si>
    <t>071835</t>
  </si>
  <si>
    <t>70701022307</t>
  </si>
  <si>
    <t>王晓会</t>
  </si>
  <si>
    <t>410182199010074925</t>
  </si>
  <si>
    <t>19901007</t>
  </si>
  <si>
    <t>20130508</t>
  </si>
  <si>
    <t>中国矿业大学</t>
  </si>
  <si>
    <t>河南省新密市西大街办事处下庄河西区商贸城大院</t>
  </si>
  <si>
    <t>058296</t>
  </si>
  <si>
    <t>70701155626</t>
  </si>
  <si>
    <t>陈磊</t>
  </si>
  <si>
    <t>410104198704180091</t>
  </si>
  <si>
    <t>19870418</t>
  </si>
  <si>
    <t>河南省郑州市管城区</t>
  </si>
  <si>
    <t>河南豫润律师事务所</t>
  </si>
  <si>
    <t>163176</t>
  </si>
  <si>
    <t>70701202020</t>
  </si>
  <si>
    <t>夏宝仪</t>
  </si>
  <si>
    <t>411521199303285726</t>
  </si>
  <si>
    <t>河南省罗山县</t>
  </si>
  <si>
    <t>河南省信阳市罗山县</t>
  </si>
  <si>
    <t>天津市北辰区光荣道409号天津商业大学</t>
  </si>
  <si>
    <t>300134</t>
  </si>
  <si>
    <t>046387</t>
  </si>
  <si>
    <t>70701171010</t>
  </si>
  <si>
    <t>赵浩</t>
  </si>
  <si>
    <t>410183199207120012</t>
  </si>
  <si>
    <t>19920712</t>
  </si>
  <si>
    <t>河南省荥阳市</t>
  </si>
  <si>
    <t>20180628</t>
  </si>
  <si>
    <t>河南省郑州市金水区金水东路180号河南财经政法大学新校区</t>
  </si>
  <si>
    <t>505729786@qq.com</t>
  </si>
  <si>
    <t>065386</t>
  </si>
  <si>
    <t>70701155217</t>
  </si>
  <si>
    <t>杨家叶</t>
  </si>
  <si>
    <t>411524199201102422</t>
  </si>
  <si>
    <t>19920110</t>
  </si>
  <si>
    <t>河南省商城县</t>
  </si>
  <si>
    <t>河南省信阳市商城县双椿铺镇</t>
  </si>
  <si>
    <t>河南省郑州市中原区科学大道100号郑州大学主校区菊园2号楼</t>
  </si>
  <si>
    <t>2419410311@qq.com</t>
  </si>
  <si>
    <t>131046</t>
  </si>
  <si>
    <t>70701172017</t>
  </si>
  <si>
    <t>高远</t>
  </si>
  <si>
    <t>410901199104024051</t>
  </si>
  <si>
    <t>19910402</t>
  </si>
  <si>
    <t>河南省清丰县</t>
  </si>
  <si>
    <t>河南省濮阳市华龙区</t>
  </si>
  <si>
    <t>濮阳市华龙区长庆路琴剑花园</t>
  </si>
  <si>
    <t>739373461@qq.com</t>
  </si>
  <si>
    <t>濮阳市人民检察院</t>
  </si>
  <si>
    <t>077335</t>
  </si>
  <si>
    <t>70701070829</t>
  </si>
  <si>
    <t>成路</t>
  </si>
  <si>
    <t>410881199011234523</t>
  </si>
  <si>
    <t>19901123</t>
  </si>
  <si>
    <t>河南省济源市承留镇南勋村</t>
  </si>
  <si>
    <t>20121201</t>
  </si>
  <si>
    <t>吉林大学法学院</t>
  </si>
  <si>
    <t>20170627</t>
  </si>
  <si>
    <t>法律硕士</t>
  </si>
  <si>
    <t>212769</t>
  </si>
  <si>
    <t>70701150120</t>
  </si>
  <si>
    <t>郝建芳</t>
  </si>
  <si>
    <t>41012219920317802X</t>
  </si>
  <si>
    <t>上海立信会计学院</t>
  </si>
  <si>
    <t>河南省郑州市中牟县青年路中段中牟大厦后绿云小区</t>
  </si>
  <si>
    <t>中牟县人民法院（临时人员）</t>
  </si>
  <si>
    <t>204007</t>
  </si>
  <si>
    <t>70701114525</t>
  </si>
  <si>
    <t>赵燕</t>
  </si>
  <si>
    <t>410183199207170044</t>
  </si>
  <si>
    <t>19920717</t>
  </si>
  <si>
    <t>湖北省武汉市洪山区南湖大道182号中南财经政法大学</t>
  </si>
  <si>
    <t>430070</t>
  </si>
  <si>
    <t>805831126@qq.com</t>
  </si>
  <si>
    <t>017520</t>
  </si>
  <si>
    <t>70701183613</t>
  </si>
  <si>
    <t>梁潇</t>
  </si>
  <si>
    <t>410523199306270046</t>
  </si>
  <si>
    <t>19930627</t>
  </si>
  <si>
    <t>河南省汤阴县</t>
  </si>
  <si>
    <t>20060101</t>
  </si>
  <si>
    <t>20180110</t>
  </si>
  <si>
    <t>河南省汤阴县锦绣豪庭小区</t>
  </si>
  <si>
    <t>456150</t>
  </si>
  <si>
    <t>18203635139@163.com</t>
  </si>
  <si>
    <t>223755</t>
  </si>
  <si>
    <t>70701170811</t>
  </si>
  <si>
    <t>李灿</t>
  </si>
  <si>
    <t>410105199011030040</t>
  </si>
  <si>
    <t>19901103</t>
  </si>
  <si>
    <t>安阳</t>
  </si>
  <si>
    <t>郑州</t>
  </si>
  <si>
    <t>20130326</t>
  </si>
  <si>
    <t>国际法</t>
  </si>
  <si>
    <t>郑州市郑东新区豫法东苑</t>
  </si>
  <si>
    <t>026392</t>
  </si>
  <si>
    <t>70701103714</t>
  </si>
  <si>
    <t>王菊红</t>
  </si>
  <si>
    <t>410122198807073427</t>
  </si>
  <si>
    <t>19880707</t>
  </si>
  <si>
    <t>河南省郑州市中牟县黄店镇李村</t>
  </si>
  <si>
    <t>20111130</t>
  </si>
  <si>
    <t>20150705</t>
  </si>
  <si>
    <t>郑州市中牟县黄店镇李村</t>
  </si>
  <si>
    <t>1107478367@qq.com</t>
  </si>
  <si>
    <t>中牟县雁鸣湖镇计划生育服务中心</t>
  </si>
  <si>
    <t>232612</t>
  </si>
  <si>
    <t>70701070707</t>
  </si>
  <si>
    <t>蔡贝贝</t>
  </si>
  <si>
    <t>13042819920324002X</t>
  </si>
  <si>
    <t>19920324</t>
  </si>
  <si>
    <t>河北省邯郸市</t>
  </si>
  <si>
    <t>20040601</t>
  </si>
  <si>
    <t>华东政法大学</t>
  </si>
  <si>
    <t>郑州市郑东新区金水东路16号河南有色金属地质矿产局家属楼</t>
  </si>
  <si>
    <t>河北驰舟律师事务所</t>
  </si>
  <si>
    <t>067260</t>
  </si>
  <si>
    <t>70701191106</t>
  </si>
  <si>
    <t>袁玉霞</t>
  </si>
  <si>
    <t>411422199304106321</t>
  </si>
  <si>
    <t>19930410</t>
  </si>
  <si>
    <t>河南省商丘市睢县</t>
  </si>
  <si>
    <t>河南省睢县尚屯镇三孔桥村</t>
  </si>
  <si>
    <t>20041012</t>
  </si>
  <si>
    <t>河南省郑州市河南财经政法大学新校区</t>
  </si>
  <si>
    <t>1689952365@qq.com</t>
  </si>
  <si>
    <t>085442</t>
  </si>
  <si>
    <t>70701062315</t>
  </si>
  <si>
    <t>游畅</t>
  </si>
  <si>
    <t>413026198705256946</t>
  </si>
  <si>
    <t>19870525</t>
  </si>
  <si>
    <t>河南信阳</t>
  </si>
  <si>
    <t>20141204</t>
  </si>
  <si>
    <t>20140614</t>
  </si>
  <si>
    <t>诉讼法专业</t>
  </si>
  <si>
    <t>河南省郑州市青年路与玉凤路交叉口升龙凤凰城D区1号楼2单元907</t>
  </si>
  <si>
    <t>you2766@126.com</t>
  </si>
  <si>
    <t>北京市中闻律师事务所郑州分所</t>
  </si>
  <si>
    <t>026839</t>
  </si>
  <si>
    <t>70701073707</t>
  </si>
  <si>
    <t>李顺峰</t>
  </si>
  <si>
    <t>41012219891219655X</t>
  </si>
  <si>
    <t>19891219</t>
  </si>
  <si>
    <t>河南省中牟县</t>
  </si>
  <si>
    <t>河南省中牟县狼城岗镇青谷堆村</t>
  </si>
  <si>
    <t>上海大学</t>
  </si>
  <si>
    <t>上海市宝山区上大路99号</t>
  </si>
  <si>
    <t>200444</t>
  </si>
  <si>
    <t>18800205763@163.com</t>
  </si>
  <si>
    <t>104714</t>
  </si>
  <si>
    <t>70701061028</t>
  </si>
  <si>
    <t>张燕</t>
  </si>
  <si>
    <t>411524199208074727</t>
  </si>
  <si>
    <t>19920807</t>
  </si>
  <si>
    <t>河南省信阳市</t>
  </si>
  <si>
    <t>河南省郑州市郑东新区瀚海领世馆6号楼</t>
  </si>
  <si>
    <t>1054335517@qq.com</t>
  </si>
  <si>
    <t>河南中豪置业有限公司</t>
  </si>
  <si>
    <t>197427</t>
  </si>
  <si>
    <t>70701184521</t>
  </si>
  <si>
    <t>赵越</t>
  </si>
  <si>
    <t>654001199001172165</t>
  </si>
  <si>
    <t>河南省永城市</t>
  </si>
  <si>
    <t>法律史</t>
  </si>
  <si>
    <t>河南省新乡市新飞大道汇景苑</t>
  </si>
  <si>
    <t>453000</t>
  </si>
  <si>
    <t>河南瀛汉律师事务所</t>
  </si>
  <si>
    <t>267792</t>
  </si>
  <si>
    <t>70701031809</t>
  </si>
  <si>
    <t>苏伟丽</t>
  </si>
  <si>
    <t>410182198508253328</t>
  </si>
  <si>
    <t>19850825</t>
  </si>
  <si>
    <t>20070628</t>
  </si>
  <si>
    <t>郑州市二七区长江中路129号</t>
  </si>
  <si>
    <t>北京京师（郑州）律师事务所</t>
  </si>
  <si>
    <t>221756</t>
  </si>
  <si>
    <t>70701200807</t>
  </si>
  <si>
    <t>韩慈航</t>
  </si>
  <si>
    <t>411081198812028394</t>
  </si>
  <si>
    <t>19881202</t>
  </si>
  <si>
    <t>河南省禹州市</t>
  </si>
  <si>
    <t>20140519</t>
  </si>
  <si>
    <t>西南大学</t>
  </si>
  <si>
    <t>河南省中牟县商都大道永福街温馨小区</t>
  </si>
  <si>
    <t>hancihang@163.com</t>
  </si>
  <si>
    <t>王蓉萍</t>
  </si>
  <si>
    <t>530322199411151401</t>
  </si>
  <si>
    <t>19941115</t>
  </si>
  <si>
    <t>云南省曲靖市</t>
  </si>
  <si>
    <t>云南曲靖市陆良县</t>
  </si>
  <si>
    <t>河南省中牟县东方润景小区13幢</t>
  </si>
  <si>
    <r>
      <rPr>
        <b/>
        <sz val="10"/>
        <color indexed="10"/>
        <rFont val="宋体"/>
        <family val="0"/>
      </rPr>
      <t>第六组</t>
    </r>
    <r>
      <rPr>
        <b/>
        <sz val="10"/>
        <color indexed="10"/>
        <rFont val="Arial"/>
        <family val="2"/>
      </rPr>
      <t xml:space="preserve">
36</t>
    </r>
    <r>
      <rPr>
        <b/>
        <sz val="10"/>
        <color indexed="10"/>
        <rFont val="宋体"/>
        <family val="0"/>
      </rPr>
      <t>人</t>
    </r>
  </si>
  <si>
    <t>274365</t>
  </si>
  <si>
    <t>70701042406</t>
  </si>
  <si>
    <t>张雯霖</t>
  </si>
  <si>
    <t>410611199307237029</t>
  </si>
  <si>
    <t>19930723</t>
  </si>
  <si>
    <t>河南鹤壁</t>
  </si>
  <si>
    <t>20070520</t>
  </si>
  <si>
    <t>河南省鹤壁市淇滨区漓江路市检察院</t>
  </si>
  <si>
    <t>458000</t>
  </si>
  <si>
    <t>河南省检察官学院鹤壁分院</t>
  </si>
  <si>
    <t>郑州市中原区人民法院</t>
  </si>
  <si>
    <t>0103001</t>
  </si>
  <si>
    <t>拟招录12人</t>
  </si>
  <si>
    <t>047978</t>
  </si>
  <si>
    <t>李扬</t>
  </si>
  <si>
    <t>130428199004290016</t>
  </si>
  <si>
    <t>19900429</t>
  </si>
  <si>
    <t>河北省邯郸市肥乡区</t>
  </si>
  <si>
    <t>20041015</t>
  </si>
  <si>
    <t>河北大学</t>
  </si>
  <si>
    <r>
      <rPr>
        <sz val="10"/>
        <color indexed="10"/>
        <rFont val="宋体"/>
        <family val="0"/>
      </rPr>
      <t>河北省邯郸市肥乡区锦泰小区</t>
    </r>
    <r>
      <rPr>
        <sz val="10"/>
        <color indexed="10"/>
        <rFont val="Arial"/>
        <family val="2"/>
      </rPr>
      <t>5</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902</t>
    </r>
  </si>
  <si>
    <t>057550</t>
  </si>
  <si>
    <t>361972114@qq.com</t>
  </si>
  <si>
    <r>
      <rPr>
        <sz val="10"/>
        <color indexed="10"/>
        <rFont val="Arial"/>
        <family val="2"/>
      </rPr>
      <t>29</t>
    </r>
    <r>
      <rPr>
        <sz val="10"/>
        <color indexed="10"/>
        <rFont val="宋体"/>
        <family val="0"/>
      </rPr>
      <t>人合格</t>
    </r>
  </si>
  <si>
    <t>136546</t>
  </si>
  <si>
    <t>王楠</t>
  </si>
  <si>
    <t>410923199305140014</t>
  </si>
  <si>
    <t>19930514</t>
  </si>
  <si>
    <t>河南省濮阳市南乐县</t>
  </si>
  <si>
    <t>20070901</t>
  </si>
  <si>
    <t>武汉大学</t>
  </si>
  <si>
    <t>湖北省武汉市武昌区武汉大学法学院</t>
  </si>
  <si>
    <t>430000</t>
  </si>
  <si>
    <t>1176823124@qq.com</t>
  </si>
  <si>
    <t>应届毕业生</t>
  </si>
  <si>
    <r>
      <rPr>
        <sz val="10"/>
        <color indexed="10"/>
        <rFont val="Arial"/>
        <family val="2"/>
      </rPr>
      <t>7</t>
    </r>
    <r>
      <rPr>
        <sz val="10"/>
        <color indexed="10"/>
        <rFont val="宋体"/>
        <family val="0"/>
      </rPr>
      <t>人递补合格</t>
    </r>
  </si>
  <si>
    <t>074473</t>
  </si>
  <si>
    <t>李静</t>
  </si>
  <si>
    <t>411323199302151445</t>
  </si>
  <si>
    <t>19930215</t>
  </si>
  <si>
    <t>河南省南阳市淅川县西簧乡</t>
  </si>
  <si>
    <t>20141229</t>
  </si>
  <si>
    <r>
      <rPr>
        <sz val="10"/>
        <color indexed="10"/>
        <rFont val="宋体"/>
        <family val="0"/>
      </rPr>
      <t>河南省南阳市内乡县县衙西路</t>
    </r>
    <r>
      <rPr>
        <sz val="10"/>
        <color indexed="10"/>
        <rFont val="Arial"/>
        <family val="2"/>
      </rPr>
      <t>38</t>
    </r>
    <r>
      <rPr>
        <sz val="10"/>
        <color indexed="10"/>
        <rFont val="宋体"/>
        <family val="0"/>
      </rPr>
      <t>号</t>
    </r>
  </si>
  <si>
    <t>474350</t>
  </si>
  <si>
    <t>2502601663@qq.com</t>
  </si>
  <si>
    <t>中国人民银行内乡县支行</t>
  </si>
  <si>
    <t>184153</t>
  </si>
  <si>
    <t>刘赛楠</t>
  </si>
  <si>
    <t>411481199112045122</t>
  </si>
  <si>
    <t>19911204</t>
  </si>
  <si>
    <t>刑法</t>
  </si>
  <si>
    <t>湖北省武汉市洪山区中南财经政法大学南湖校区</t>
  </si>
  <si>
    <t>1136814709@qq.com</t>
  </si>
  <si>
    <t>014209</t>
  </si>
  <si>
    <t>刘梦天</t>
  </si>
  <si>
    <t>429006199301032459</t>
  </si>
  <si>
    <t>19930103</t>
  </si>
  <si>
    <t>湖北省天门市</t>
  </si>
  <si>
    <t>20151101</t>
  </si>
  <si>
    <t>环境与资源保护法学</t>
  </si>
  <si>
    <r>
      <rPr>
        <sz val="10"/>
        <color indexed="10"/>
        <rFont val="宋体"/>
        <family val="0"/>
      </rPr>
      <t>武汉市洪山区南湖大道</t>
    </r>
    <r>
      <rPr>
        <sz val="10"/>
        <color indexed="10"/>
        <rFont val="Arial"/>
        <family val="2"/>
      </rPr>
      <t>182</t>
    </r>
    <r>
      <rPr>
        <sz val="10"/>
        <color indexed="10"/>
        <rFont val="宋体"/>
        <family val="0"/>
      </rPr>
      <t>号中南财经政法大学南湖校区环湖公寓</t>
    </r>
  </si>
  <si>
    <t>430073</t>
  </si>
  <si>
    <t>sky112358sky@163.com</t>
  </si>
  <si>
    <t>241769</t>
  </si>
  <si>
    <t>高芳</t>
  </si>
  <si>
    <t>410482199002155625</t>
  </si>
  <si>
    <t>19900215</t>
  </si>
  <si>
    <t>20131225</t>
  </si>
  <si>
    <r>
      <rPr>
        <sz val="10"/>
        <color indexed="10"/>
        <rFont val="宋体"/>
        <family val="0"/>
      </rPr>
      <t>湖北省武汉市洪山区珞喻路</t>
    </r>
    <r>
      <rPr>
        <sz val="10"/>
        <color indexed="10"/>
        <rFont val="Arial"/>
        <family val="2"/>
      </rPr>
      <t>1037</t>
    </r>
    <r>
      <rPr>
        <sz val="10"/>
        <color indexed="10"/>
        <rFont val="宋体"/>
        <family val="0"/>
      </rPr>
      <t>号华中科技大学东七舍</t>
    </r>
  </si>
  <si>
    <t>1445573852@qq.com</t>
  </si>
  <si>
    <t>227539</t>
  </si>
  <si>
    <t>王子明</t>
  </si>
  <si>
    <t>130682199307250010</t>
  </si>
  <si>
    <t>19930725</t>
  </si>
  <si>
    <t>河北省定州市</t>
  </si>
  <si>
    <t>20130626</t>
  </si>
  <si>
    <r>
      <rPr>
        <sz val="10"/>
        <color indexed="10"/>
        <rFont val="宋体"/>
        <family val="0"/>
      </rPr>
      <t>河北省保定市莲池区七一中路</t>
    </r>
    <r>
      <rPr>
        <sz val="10"/>
        <color indexed="10"/>
        <rFont val="Arial"/>
        <family val="2"/>
      </rPr>
      <t>103</t>
    </r>
    <r>
      <rPr>
        <sz val="10"/>
        <color indexed="10"/>
        <rFont val="宋体"/>
        <family val="0"/>
      </rPr>
      <t>号中央司法警官学院</t>
    </r>
  </si>
  <si>
    <t>071000</t>
  </si>
  <si>
    <t>五</t>
  </si>
  <si>
    <t>179723</t>
  </si>
  <si>
    <t>王桦楠</t>
  </si>
  <si>
    <t>410183199304010042</t>
  </si>
  <si>
    <t>19930401</t>
  </si>
  <si>
    <t>河南荥阳</t>
  </si>
  <si>
    <t>河南省郑州市荥阳市索河路博英学校对面</t>
  </si>
  <si>
    <t>245390</t>
  </si>
  <si>
    <t>高俊</t>
  </si>
  <si>
    <t>412702199006085042</t>
  </si>
  <si>
    <t>19900608</t>
  </si>
  <si>
    <t>河南省项城市新桥镇</t>
  </si>
  <si>
    <t>20160617</t>
  </si>
  <si>
    <r>
      <rPr>
        <sz val="10"/>
        <color indexed="10"/>
        <rFont val="宋体"/>
        <family val="0"/>
      </rPr>
      <t>河南省郑州市中原区秦岭路与建设路交叉口六合幸福门</t>
    </r>
    <r>
      <rPr>
        <sz val="10"/>
        <color indexed="10"/>
        <rFont val="Arial"/>
        <family val="2"/>
      </rPr>
      <t>2</t>
    </r>
    <r>
      <rPr>
        <sz val="10"/>
        <color indexed="10"/>
        <rFont val="宋体"/>
        <family val="0"/>
      </rPr>
      <t>期</t>
    </r>
    <r>
      <rPr>
        <sz val="10"/>
        <color indexed="10"/>
        <rFont val="Arial"/>
        <family val="2"/>
      </rPr>
      <t>2</t>
    </r>
    <r>
      <rPr>
        <sz val="10"/>
        <color indexed="10"/>
        <rFont val="宋体"/>
        <family val="0"/>
      </rPr>
      <t>号楼</t>
    </r>
  </si>
  <si>
    <t>596280181@qq.com</t>
  </si>
  <si>
    <t>138775</t>
  </si>
  <si>
    <t>王仪</t>
  </si>
  <si>
    <t>410102199306040087</t>
  </si>
  <si>
    <t>19930604</t>
  </si>
  <si>
    <t>伦敦大学学院</t>
  </si>
  <si>
    <t>20161101</t>
  </si>
  <si>
    <r>
      <rPr>
        <sz val="10"/>
        <color indexed="10"/>
        <rFont val="宋体"/>
        <family val="0"/>
      </rPr>
      <t>河南省郑州市伊河路</t>
    </r>
    <r>
      <rPr>
        <sz val="10"/>
        <color indexed="10"/>
        <rFont val="Arial"/>
        <family val="2"/>
      </rPr>
      <t>95</t>
    </r>
    <r>
      <rPr>
        <sz val="10"/>
        <color indexed="10"/>
        <rFont val="宋体"/>
        <family val="0"/>
      </rPr>
      <t>号院</t>
    </r>
  </si>
  <si>
    <t>athrunmlkira@163.com</t>
  </si>
  <si>
    <t>家乐福（中国）管理咨询服务有限公司</t>
  </si>
  <si>
    <t>146121</t>
  </si>
  <si>
    <t>郭翠翠</t>
  </si>
  <si>
    <t>41010319901219014X</t>
  </si>
  <si>
    <t>19901219</t>
  </si>
  <si>
    <t>湖北省武汉市洪山区中南财经政法大学</t>
  </si>
  <si>
    <t>450073</t>
  </si>
  <si>
    <t>015674</t>
  </si>
  <si>
    <t>王思楠</t>
  </si>
  <si>
    <t>370406199212105096</t>
  </si>
  <si>
    <t>山东省枣庄市山亭区</t>
  </si>
  <si>
    <t>山东省枣庄市山亭区桑村镇苗旺村</t>
  </si>
  <si>
    <t>20081024</t>
  </si>
  <si>
    <t>20170621</t>
  </si>
  <si>
    <t>山东省济南市历下区解放东路山东政法学院</t>
  </si>
  <si>
    <t>250014</t>
  </si>
  <si>
    <t>109640</t>
  </si>
  <si>
    <t>李慧茹</t>
  </si>
  <si>
    <t>412828199110153083</t>
  </si>
  <si>
    <t>19911015</t>
  </si>
  <si>
    <t>河南省驻马店市新蔡县栎城乡</t>
  </si>
  <si>
    <t>河南省驻马店市新蔡县</t>
  </si>
  <si>
    <t>20100820</t>
  </si>
  <si>
    <t>河南省郑州市郑东新区龙子湖高校园区河南财经政法大学</t>
  </si>
  <si>
    <t>174462</t>
  </si>
  <si>
    <t>赵露阁</t>
  </si>
  <si>
    <t>411081199003253326</t>
  </si>
  <si>
    <t>19900325</t>
  </si>
  <si>
    <t>20110601</t>
  </si>
  <si>
    <r>
      <rPr>
        <sz val="10"/>
        <color indexed="10"/>
        <rFont val="宋体"/>
        <family val="0"/>
      </rPr>
      <t>河南省郑州市二七区长江路</t>
    </r>
    <r>
      <rPr>
        <sz val="10"/>
        <color indexed="10"/>
        <rFont val="Arial"/>
        <family val="2"/>
      </rPr>
      <t>128</t>
    </r>
    <r>
      <rPr>
        <sz val="10"/>
        <color indexed="10"/>
        <rFont val="宋体"/>
        <family val="0"/>
      </rPr>
      <t>号</t>
    </r>
  </si>
  <si>
    <t>152675</t>
  </si>
  <si>
    <t>王攀宇</t>
  </si>
  <si>
    <t>412724199208200019</t>
  </si>
  <si>
    <t>19920820</t>
  </si>
  <si>
    <t>陕西省西安市雁塔区西北政法大学</t>
  </si>
  <si>
    <t>1056632179@qq.com</t>
  </si>
  <si>
    <t>118540</t>
  </si>
  <si>
    <t>罗宁宁</t>
  </si>
  <si>
    <t>410222198812264549</t>
  </si>
  <si>
    <t>19881226</t>
  </si>
  <si>
    <t>河南省开封市通许县</t>
  </si>
  <si>
    <t>20110612</t>
  </si>
  <si>
    <t>河南省开封市金明区郑开森林半岛北院</t>
  </si>
  <si>
    <t>兰考县委组织部人才办</t>
  </si>
  <si>
    <t>098046</t>
  </si>
  <si>
    <t>孙静文</t>
  </si>
  <si>
    <t>350502199410181520</t>
  </si>
  <si>
    <t>19941018</t>
  </si>
  <si>
    <t>福建泉州惠安</t>
  </si>
  <si>
    <t>福建泉州</t>
  </si>
  <si>
    <r>
      <rPr>
        <sz val="10"/>
        <color indexed="10"/>
        <rFont val="宋体"/>
        <family val="0"/>
      </rPr>
      <t>福建省泉州市鲤城区北门街</t>
    </r>
    <r>
      <rPr>
        <sz val="10"/>
        <color indexed="10"/>
        <rFont val="Arial"/>
        <family val="2"/>
      </rPr>
      <t>26-1</t>
    </r>
    <r>
      <rPr>
        <sz val="10"/>
        <color indexed="10"/>
        <rFont val="宋体"/>
        <family val="0"/>
      </rPr>
      <t>号</t>
    </r>
    <r>
      <rPr>
        <sz val="10"/>
        <color indexed="10"/>
        <rFont val="Arial"/>
        <family val="2"/>
      </rPr>
      <t>2</t>
    </r>
    <r>
      <rPr>
        <sz val="10"/>
        <color indexed="10"/>
        <rFont val="宋体"/>
        <family val="0"/>
      </rPr>
      <t>排</t>
    </r>
    <r>
      <rPr>
        <sz val="10"/>
        <color indexed="10"/>
        <rFont val="Arial"/>
        <family val="2"/>
      </rPr>
      <t>10-2</t>
    </r>
    <r>
      <rPr>
        <sz val="10"/>
        <color indexed="10"/>
        <rFont val="宋体"/>
        <family val="0"/>
      </rPr>
      <t>号</t>
    </r>
  </si>
  <si>
    <t>362000</t>
  </si>
  <si>
    <t>136467</t>
  </si>
  <si>
    <t>司彬</t>
  </si>
  <si>
    <t>410527199201280016</t>
  </si>
  <si>
    <t>19920128</t>
  </si>
  <si>
    <t>河南安阳</t>
  </si>
  <si>
    <t>20170622</t>
  </si>
  <si>
    <t>20180622</t>
  </si>
  <si>
    <r>
      <rPr>
        <sz val="10"/>
        <color indexed="10"/>
        <rFont val="宋体"/>
        <family val="0"/>
      </rPr>
      <t>湖北省武汉市东湖新技术开发区南湖大道</t>
    </r>
    <r>
      <rPr>
        <sz val="10"/>
        <color indexed="10"/>
        <rFont val="Arial"/>
        <family val="2"/>
      </rPr>
      <t>182</t>
    </r>
    <r>
      <rPr>
        <sz val="10"/>
        <color indexed="10"/>
        <rFont val="宋体"/>
        <family val="0"/>
      </rPr>
      <t>号中南财经政法大学</t>
    </r>
  </si>
  <si>
    <t>243479154@qq.com</t>
  </si>
  <si>
    <t>075264</t>
  </si>
  <si>
    <t>陶颖</t>
  </si>
  <si>
    <t>371425199210240024</t>
  </si>
  <si>
    <t>19921024</t>
  </si>
  <si>
    <t>山东省德州市齐河县</t>
  </si>
  <si>
    <t>20151015</t>
  </si>
  <si>
    <t>昆明</t>
  </si>
  <si>
    <r>
      <rPr>
        <sz val="10"/>
        <color indexed="10"/>
        <rFont val="宋体"/>
        <family val="0"/>
      </rPr>
      <t>山东省德州市齐河县晏城街道办事处齐鲁大街</t>
    </r>
    <r>
      <rPr>
        <sz val="10"/>
        <color indexed="10"/>
        <rFont val="Arial"/>
        <family val="2"/>
      </rPr>
      <t>468</t>
    </r>
    <r>
      <rPr>
        <sz val="10"/>
        <color indexed="10"/>
        <rFont val="宋体"/>
        <family val="0"/>
      </rPr>
      <t>号</t>
    </r>
    <r>
      <rPr>
        <sz val="10"/>
        <color indexed="10"/>
        <rFont val="Arial"/>
        <family val="2"/>
      </rPr>
      <t>1</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302</t>
    </r>
    <r>
      <rPr>
        <sz val="10"/>
        <color indexed="10"/>
        <rFont val="宋体"/>
        <family val="0"/>
      </rPr>
      <t>室</t>
    </r>
  </si>
  <si>
    <t>251100</t>
  </si>
  <si>
    <t>519805493@qq.com</t>
  </si>
  <si>
    <t>096826</t>
  </si>
  <si>
    <t>杨慧珠</t>
  </si>
  <si>
    <t>412702199410142328</t>
  </si>
  <si>
    <t>河南省项城市</t>
  </si>
  <si>
    <t>20141205</t>
  </si>
  <si>
    <t>2294712522@qq.com</t>
  </si>
  <si>
    <t>190437</t>
  </si>
  <si>
    <t>张静雯</t>
  </si>
  <si>
    <t>412824199404181869</t>
  </si>
  <si>
    <t>19940418</t>
  </si>
  <si>
    <t>河南省驻马店市西平县</t>
  </si>
  <si>
    <r>
      <rPr>
        <sz val="10"/>
        <color indexed="10"/>
        <rFont val="宋体"/>
        <family val="0"/>
      </rPr>
      <t>湖北省武汉市东湖高新技术开发区南湖大道</t>
    </r>
    <r>
      <rPr>
        <sz val="10"/>
        <color indexed="10"/>
        <rFont val="Arial"/>
        <family val="2"/>
      </rPr>
      <t>182</t>
    </r>
    <r>
      <rPr>
        <sz val="10"/>
        <color indexed="10"/>
        <rFont val="宋体"/>
        <family val="0"/>
      </rPr>
      <t>号（中南财经政法大学南湖校区）</t>
    </r>
  </si>
  <si>
    <t>2637723622@qq.com</t>
  </si>
  <si>
    <t>233862</t>
  </si>
  <si>
    <t>金文洁</t>
  </si>
  <si>
    <t>411421199104120042</t>
  </si>
  <si>
    <t>19910412</t>
  </si>
  <si>
    <t>河南民权</t>
  </si>
  <si>
    <t>河南省商丘市民权县</t>
  </si>
  <si>
    <t>20111206</t>
  </si>
  <si>
    <t>河南省商丘市民权县城关镇</t>
  </si>
  <si>
    <t>476800</t>
  </si>
  <si>
    <t>948603241@qq.com</t>
  </si>
  <si>
    <t>309828</t>
  </si>
  <si>
    <t>李辉</t>
  </si>
  <si>
    <t>410108198806140096</t>
  </si>
  <si>
    <t>19880614</t>
  </si>
  <si>
    <t>信阳师范学院华锐学院</t>
  </si>
  <si>
    <r>
      <rPr>
        <sz val="10"/>
        <color indexed="10"/>
        <rFont val="宋体"/>
        <family val="0"/>
      </rPr>
      <t>郑州市商城路</t>
    </r>
    <r>
      <rPr>
        <sz val="10"/>
        <color indexed="10"/>
        <rFont val="Arial"/>
        <family val="2"/>
      </rPr>
      <t>217</t>
    </r>
    <r>
      <rPr>
        <sz val="10"/>
        <color indexed="10"/>
        <rFont val="宋体"/>
        <family val="0"/>
      </rPr>
      <t>号</t>
    </r>
  </si>
  <si>
    <t>郑州市管城回族区人民政府法制办公室</t>
  </si>
  <si>
    <t>155544</t>
  </si>
  <si>
    <t>姚晓晓</t>
  </si>
  <si>
    <t>412728199302073429</t>
  </si>
  <si>
    <t>19930207</t>
  </si>
  <si>
    <t>20121207</t>
  </si>
  <si>
    <t>诉讼法</t>
  </si>
  <si>
    <r>
      <rPr>
        <sz val="10"/>
        <color indexed="10"/>
        <rFont val="宋体"/>
        <family val="0"/>
      </rPr>
      <t>河南省郑州市高新区科学大道</t>
    </r>
    <r>
      <rPr>
        <sz val="10"/>
        <color indexed="10"/>
        <rFont val="Arial"/>
        <family val="2"/>
      </rPr>
      <t>100</t>
    </r>
    <r>
      <rPr>
        <sz val="10"/>
        <color indexed="10"/>
        <rFont val="宋体"/>
        <family val="0"/>
      </rPr>
      <t>号郑州大学</t>
    </r>
  </si>
  <si>
    <t>1406821875@qq.com</t>
  </si>
  <si>
    <t>167426</t>
  </si>
  <si>
    <t>马利霞</t>
  </si>
  <si>
    <t>410223198604241525</t>
  </si>
  <si>
    <t>19860424</t>
  </si>
  <si>
    <t>开封尉氏</t>
  </si>
  <si>
    <r>
      <rPr>
        <sz val="10"/>
        <color indexed="10"/>
        <rFont val="宋体"/>
        <family val="0"/>
      </rPr>
      <t>开封市尉氏县大马乡石桥马村</t>
    </r>
    <r>
      <rPr>
        <sz val="10"/>
        <color indexed="10"/>
        <rFont val="Arial"/>
        <family val="2"/>
      </rPr>
      <t>5</t>
    </r>
    <r>
      <rPr>
        <sz val="10"/>
        <color indexed="10"/>
        <rFont val="宋体"/>
        <family val="0"/>
      </rPr>
      <t>组</t>
    </r>
  </si>
  <si>
    <t>19990623</t>
  </si>
  <si>
    <t>20140623</t>
  </si>
  <si>
    <t>禹州市禹王大道市政府大楼</t>
  </si>
  <si>
    <t>461670</t>
  </si>
  <si>
    <t>禹州市人力资源和社会保障局</t>
  </si>
  <si>
    <t>167570</t>
  </si>
  <si>
    <t>贺平</t>
  </si>
  <si>
    <t>411526199108174221</t>
  </si>
  <si>
    <t>020864</t>
  </si>
  <si>
    <t>段晨静</t>
  </si>
  <si>
    <t>372930199303210042</t>
  </si>
  <si>
    <t>19930321</t>
  </si>
  <si>
    <t>山东省菏泽市东明县</t>
  </si>
  <si>
    <t>20051230</t>
  </si>
  <si>
    <r>
      <rPr>
        <sz val="10"/>
        <color indexed="10"/>
        <rFont val="宋体"/>
        <family val="0"/>
      </rPr>
      <t>山东省东明县城关街道水岸鑫城北院</t>
    </r>
    <r>
      <rPr>
        <sz val="10"/>
        <color indexed="10"/>
        <rFont val="Arial"/>
        <family val="2"/>
      </rPr>
      <t>5</t>
    </r>
    <r>
      <rPr>
        <sz val="10"/>
        <color indexed="10"/>
        <rFont val="宋体"/>
        <family val="0"/>
      </rPr>
      <t>号楼</t>
    </r>
  </si>
  <si>
    <t>274500</t>
  </si>
  <si>
    <t>2469964764@qq.com</t>
  </si>
  <si>
    <t>266225</t>
  </si>
  <si>
    <t>陶夏彤</t>
  </si>
  <si>
    <t>41042119930619003X</t>
  </si>
  <si>
    <t>19930619</t>
  </si>
  <si>
    <t>河南省平顶山市湛河区</t>
  </si>
  <si>
    <t>河南省宝丰县</t>
  </si>
  <si>
    <t>华中师范大学</t>
  </si>
  <si>
    <t>20180625</t>
  </si>
  <si>
    <r>
      <rPr>
        <sz val="10"/>
        <color indexed="10"/>
        <rFont val="宋体"/>
        <family val="0"/>
      </rPr>
      <t>法学</t>
    </r>
    <r>
      <rPr>
        <sz val="10"/>
        <color indexed="10"/>
        <rFont val="Arial"/>
        <family val="2"/>
      </rPr>
      <t>——</t>
    </r>
    <r>
      <rPr>
        <sz val="10"/>
        <color indexed="10"/>
        <rFont val="宋体"/>
        <family val="0"/>
      </rPr>
      <t>诉讼法学</t>
    </r>
  </si>
  <si>
    <t>河南省宝丰县博文世家小区</t>
  </si>
  <si>
    <t>467400</t>
  </si>
  <si>
    <t>791242720@qq.com</t>
  </si>
  <si>
    <t>侯雪晓</t>
  </si>
  <si>
    <t>41010219930111004X</t>
  </si>
  <si>
    <t>19930111</t>
  </si>
  <si>
    <t>河南省郑州市中原区</t>
  </si>
  <si>
    <r>
      <rPr>
        <sz val="10"/>
        <color indexed="10"/>
        <rFont val="宋体"/>
        <family val="0"/>
      </rPr>
      <t>河南省郑州市中原区工农路</t>
    </r>
    <r>
      <rPr>
        <sz val="10"/>
        <color indexed="10"/>
        <rFont val="Arial"/>
        <family val="2"/>
      </rPr>
      <t>88</t>
    </r>
    <r>
      <rPr>
        <sz val="10"/>
        <color indexed="10"/>
        <rFont val="宋体"/>
        <family val="0"/>
      </rPr>
      <t>号院</t>
    </r>
    <r>
      <rPr>
        <sz val="10"/>
        <color indexed="10"/>
        <rFont val="Arial"/>
        <family val="2"/>
      </rPr>
      <t>13</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4</t>
    </r>
    <r>
      <rPr>
        <sz val="10"/>
        <color indexed="10"/>
        <rFont val="宋体"/>
        <family val="0"/>
      </rPr>
      <t>号</t>
    </r>
  </si>
  <si>
    <t>450007</t>
  </si>
  <si>
    <t>houxuexiao@163.com</t>
  </si>
  <si>
    <t>087423</t>
  </si>
  <si>
    <t>黄玉磊</t>
  </si>
  <si>
    <t>411522199301010688</t>
  </si>
  <si>
    <t>19930101</t>
  </si>
  <si>
    <t>河南省信阳市光山县王岗村王寨</t>
  </si>
  <si>
    <t>20111107</t>
  </si>
  <si>
    <t>上海师范大学</t>
  </si>
  <si>
    <t>法律法学</t>
  </si>
  <si>
    <r>
      <rPr>
        <sz val="10"/>
        <color indexed="10"/>
        <rFont val="宋体"/>
        <family val="0"/>
      </rPr>
      <t>河南省郑州市中原区中原新城王府小区</t>
    </r>
    <r>
      <rPr>
        <sz val="10"/>
        <color indexed="10"/>
        <rFont val="Arial"/>
        <family val="2"/>
      </rPr>
      <t>81</t>
    </r>
    <r>
      <rPr>
        <sz val="10"/>
        <color indexed="10"/>
        <rFont val="宋体"/>
        <family val="0"/>
      </rPr>
      <t>号院</t>
    </r>
    <r>
      <rPr>
        <sz val="10"/>
        <color indexed="10"/>
        <rFont val="Arial"/>
        <family val="2"/>
      </rPr>
      <t>6</t>
    </r>
    <r>
      <rPr>
        <sz val="10"/>
        <color indexed="10"/>
        <rFont val="宋体"/>
        <family val="0"/>
      </rPr>
      <t>号楼一单元</t>
    </r>
    <r>
      <rPr>
        <sz val="10"/>
        <color indexed="10"/>
        <rFont val="Arial"/>
        <family val="2"/>
      </rPr>
      <t>302</t>
    </r>
  </si>
  <si>
    <t>019041</t>
  </si>
  <si>
    <t>王磊</t>
  </si>
  <si>
    <t>411221199408155016</t>
  </si>
  <si>
    <t>19940815</t>
  </si>
  <si>
    <t>河南省渑池县</t>
  </si>
  <si>
    <t>河南省三门峡市渑池县英豪镇</t>
  </si>
  <si>
    <t>河南省三门峡市渑池县英豪镇水源村</t>
  </si>
  <si>
    <t>472434</t>
  </si>
  <si>
    <t>150429</t>
  </si>
  <si>
    <t>胡博文</t>
  </si>
  <si>
    <t>410102199110300043</t>
  </si>
  <si>
    <t>19911030</t>
  </si>
  <si>
    <t>河南郑州中原区</t>
  </si>
  <si>
    <t>20060401</t>
  </si>
  <si>
    <r>
      <rPr>
        <sz val="10"/>
        <color indexed="10"/>
        <rFont val="宋体"/>
        <family val="0"/>
      </rPr>
      <t>河南省郑州市中原区秦岭路</t>
    </r>
    <r>
      <rPr>
        <sz val="10"/>
        <color indexed="10"/>
        <rFont val="Arial"/>
        <family val="2"/>
      </rPr>
      <t>10</t>
    </r>
    <r>
      <rPr>
        <sz val="10"/>
        <color indexed="10"/>
        <rFont val="宋体"/>
        <family val="0"/>
      </rPr>
      <t>号院</t>
    </r>
  </si>
  <si>
    <t>068597</t>
  </si>
  <si>
    <t>任美君</t>
  </si>
  <si>
    <t>410182199208202523</t>
  </si>
  <si>
    <t>20110530</t>
  </si>
  <si>
    <t>中国人民大学</t>
  </si>
  <si>
    <r>
      <rPr>
        <sz val="10"/>
        <color indexed="10"/>
        <rFont val="宋体"/>
        <family val="0"/>
      </rPr>
      <t>北京市海淀区中关村大街</t>
    </r>
    <r>
      <rPr>
        <sz val="10"/>
        <color indexed="10"/>
        <rFont val="Arial"/>
        <family val="2"/>
      </rPr>
      <t>59</t>
    </r>
    <r>
      <rPr>
        <sz val="10"/>
        <color indexed="10"/>
        <rFont val="宋体"/>
        <family val="0"/>
      </rPr>
      <t>号中国人民大学知行一楼</t>
    </r>
  </si>
  <si>
    <t>100872</t>
  </si>
  <si>
    <t>1967591936@qq.com</t>
  </si>
  <si>
    <t>038821</t>
  </si>
  <si>
    <t>廖兴旗</t>
  </si>
  <si>
    <t>411329199208145311</t>
  </si>
  <si>
    <t>19920814</t>
  </si>
  <si>
    <t>河南省南阳市社旗县</t>
  </si>
  <si>
    <t>20080504</t>
  </si>
  <si>
    <r>
      <rPr>
        <sz val="10"/>
        <color indexed="10"/>
        <rFont val="宋体"/>
        <family val="0"/>
      </rPr>
      <t>重庆市渝北区回兴街道宝圣大道</t>
    </r>
    <r>
      <rPr>
        <sz val="10"/>
        <color indexed="10"/>
        <rFont val="Arial"/>
        <family val="2"/>
      </rPr>
      <t>301</t>
    </r>
    <r>
      <rPr>
        <sz val="10"/>
        <color indexed="10"/>
        <rFont val="宋体"/>
        <family val="0"/>
      </rPr>
      <t>号</t>
    </r>
  </si>
  <si>
    <t>912917903@qq.com</t>
  </si>
  <si>
    <t>103888</t>
  </si>
  <si>
    <t>刘欣</t>
  </si>
  <si>
    <t>41270119931010052X</t>
  </si>
  <si>
    <t>19931010</t>
  </si>
  <si>
    <t>河南省周口市川汇区</t>
  </si>
  <si>
    <t>20071218</t>
  </si>
  <si>
    <r>
      <rPr>
        <sz val="10"/>
        <color indexed="10"/>
        <rFont val="宋体"/>
        <family val="0"/>
      </rPr>
      <t>上海市长宁区万航渡路</t>
    </r>
    <r>
      <rPr>
        <sz val="10"/>
        <color indexed="10"/>
        <rFont val="Arial"/>
        <family val="2"/>
      </rPr>
      <t>1575</t>
    </r>
    <r>
      <rPr>
        <sz val="10"/>
        <color indexed="10"/>
        <rFont val="宋体"/>
        <family val="0"/>
      </rPr>
      <t>号</t>
    </r>
    <r>
      <rPr>
        <sz val="10"/>
        <color indexed="10"/>
        <rFont val="Arial"/>
        <family val="2"/>
      </rPr>
      <t>11</t>
    </r>
    <r>
      <rPr>
        <sz val="10"/>
        <color indexed="10"/>
        <rFont val="宋体"/>
        <family val="0"/>
      </rPr>
      <t>号楼</t>
    </r>
  </si>
  <si>
    <t>200042</t>
  </si>
  <si>
    <t>18817836923@qq.com</t>
  </si>
  <si>
    <t>第七组
25人</t>
  </si>
  <si>
    <t>095509</t>
  </si>
  <si>
    <t>70701053715</t>
  </si>
  <si>
    <t>尚超楠</t>
  </si>
  <si>
    <t>41012219901224002X</t>
  </si>
  <si>
    <t>19901224</t>
  </si>
  <si>
    <t>20121205</t>
  </si>
  <si>
    <t>浙江大学</t>
  </si>
  <si>
    <t>河南省中牟县尚庄</t>
  </si>
  <si>
    <t>shangchaonan@163.com</t>
  </si>
  <si>
    <t>中牟县人民检察院</t>
  </si>
  <si>
    <t>0102902</t>
  </si>
  <si>
    <t>214792</t>
  </si>
  <si>
    <t>70701032407</t>
  </si>
  <si>
    <t>张丽丹</t>
  </si>
  <si>
    <t>411122198502170040</t>
  </si>
  <si>
    <t>19850217</t>
  </si>
  <si>
    <t>河南省临颍县</t>
  </si>
  <si>
    <t>河南省郑州市中牟县新县城商都大道卫生和计划生育委员会</t>
  </si>
  <si>
    <t>zhanglidan666@126.com</t>
  </si>
  <si>
    <t>郑州市中牟县卫生计生监督所</t>
  </si>
  <si>
    <t>2人合格</t>
  </si>
  <si>
    <t>236597</t>
  </si>
  <si>
    <t>70701151508</t>
  </si>
  <si>
    <t>麻瑞勤</t>
  </si>
  <si>
    <t>412827199009058560</t>
  </si>
  <si>
    <t>19900905</t>
  </si>
  <si>
    <t>河南省平舆县</t>
  </si>
  <si>
    <t>云南大学</t>
  </si>
  <si>
    <t>河南省郑州市高新区翰林国际城9号楼一单元32楼</t>
  </si>
  <si>
    <t>1156382690@qq.com</t>
  </si>
  <si>
    <t>162253</t>
  </si>
  <si>
    <t>70701053110</t>
  </si>
  <si>
    <t>杨晓红</t>
  </si>
  <si>
    <t>411082199004091863</t>
  </si>
  <si>
    <t>19900409</t>
  </si>
  <si>
    <t>河南省长葛市</t>
  </si>
  <si>
    <t>河南省长葛市增福镇连子吴村</t>
  </si>
  <si>
    <t>河南省郑州市惠济区开元路8号</t>
  </si>
  <si>
    <t>450044</t>
  </si>
  <si>
    <t>郑州市惠济区城市管理执法局</t>
  </si>
  <si>
    <t>郑州市中原区人民检察院</t>
  </si>
  <si>
    <t>0103101</t>
  </si>
  <si>
    <t>拟招录6人</t>
  </si>
  <si>
    <t>118104</t>
  </si>
  <si>
    <t>70701061103</t>
  </si>
  <si>
    <t>马云龙</t>
  </si>
  <si>
    <t>410182199604070358</t>
  </si>
  <si>
    <t>19960407</t>
  </si>
  <si>
    <t>河南省郑州市新密市五四广场东隔壁家属院</t>
  </si>
  <si>
    <r>
      <rPr>
        <sz val="10"/>
        <rFont val="Arial"/>
        <family val="2"/>
      </rPr>
      <t>17</t>
    </r>
    <r>
      <rPr>
        <sz val="10"/>
        <rFont val="宋体"/>
        <family val="0"/>
      </rPr>
      <t>人合格</t>
    </r>
  </si>
  <si>
    <t>071660</t>
  </si>
  <si>
    <t>70701183510</t>
  </si>
  <si>
    <t>禹夏青</t>
  </si>
  <si>
    <t>41010619921220156X</t>
  </si>
  <si>
    <t>19921220</t>
  </si>
  <si>
    <t>20130510</t>
  </si>
  <si>
    <t>西南财经大学</t>
  </si>
  <si>
    <t>河南省郑州市上街区登封南路7号楼</t>
  </si>
  <si>
    <t>038254</t>
  </si>
  <si>
    <t>70701053406</t>
  </si>
  <si>
    <t>刘思含</t>
  </si>
  <si>
    <t>410725199404209787</t>
  </si>
  <si>
    <t>19940420</t>
  </si>
  <si>
    <t>河南省新乡市原阳县</t>
  </si>
  <si>
    <t>河南省新乡市原阳县黄河大道鑫源花园38栋1单元4楼东户</t>
  </si>
  <si>
    <t>453500</t>
  </si>
  <si>
    <t>1359896105@qq.com</t>
  </si>
  <si>
    <t>128786</t>
  </si>
  <si>
    <t>70701051727</t>
  </si>
  <si>
    <t>赵萌</t>
  </si>
  <si>
    <t>411081199608279027</t>
  </si>
  <si>
    <t>19960827</t>
  </si>
  <si>
    <t>20071101</t>
  </si>
  <si>
    <t>苏州大学</t>
  </si>
  <si>
    <t>河南省禹州市名亨花园小区7号楼3单元402</t>
  </si>
  <si>
    <t>平安银行郑州分行</t>
  </si>
  <si>
    <t>015191</t>
  </si>
  <si>
    <t>70701121220</t>
  </si>
  <si>
    <t>翟天田</t>
  </si>
  <si>
    <t>410102198904030060</t>
  </si>
  <si>
    <t>19890403</t>
  </si>
  <si>
    <t>河南省郑州市中原区华山路80号昆仑华府物业中心</t>
  </si>
  <si>
    <t>063047</t>
  </si>
  <si>
    <t>70701014719</t>
  </si>
  <si>
    <t>邸琪琪</t>
  </si>
  <si>
    <t>411481199109220962</t>
  </si>
  <si>
    <t>19910922</t>
  </si>
  <si>
    <t>20161231</t>
  </si>
  <si>
    <t>河南省郑州市经开区第五大街加州第一城</t>
  </si>
  <si>
    <t>1130032450@qq.com</t>
  </si>
  <si>
    <t>154884</t>
  </si>
  <si>
    <t>70701164622</t>
  </si>
  <si>
    <t>侯兰兰</t>
  </si>
  <si>
    <t>410901199005025526</t>
  </si>
  <si>
    <t>19900502</t>
  </si>
  <si>
    <t>河南省濮阳市</t>
  </si>
  <si>
    <t>20101214</t>
  </si>
  <si>
    <t>河南省濮阳市华龙区华府山水小区</t>
  </si>
  <si>
    <t>457001</t>
  </si>
  <si>
    <t>128346</t>
  </si>
  <si>
    <t>70701044924</t>
  </si>
  <si>
    <t>蔡溪</t>
  </si>
  <si>
    <t>152123198803121828</t>
  </si>
  <si>
    <t>19880312</t>
  </si>
  <si>
    <t>山东</t>
  </si>
  <si>
    <t>20120120</t>
  </si>
  <si>
    <t>中国海洋大学</t>
  </si>
  <si>
    <t>山东省菏泽市定陶区金帝花园小区对面</t>
  </si>
  <si>
    <t>274100</t>
  </si>
  <si>
    <t>050464</t>
  </si>
  <si>
    <t>70701152203</t>
  </si>
  <si>
    <t>李雅丹</t>
  </si>
  <si>
    <t>41038119931003062X</t>
  </si>
  <si>
    <t>19931003</t>
  </si>
  <si>
    <t>河南省洛阳市</t>
  </si>
  <si>
    <t>20061214</t>
  </si>
  <si>
    <t>外交学院</t>
  </si>
  <si>
    <t>法律（法学）硕士</t>
  </si>
  <si>
    <t>北京市西城区展览馆路24号外交学院</t>
  </si>
  <si>
    <t>100037</t>
  </si>
  <si>
    <t>liyadan_01@163.com</t>
  </si>
  <si>
    <t>209842</t>
  </si>
  <si>
    <t>70701144327</t>
  </si>
  <si>
    <t>张怡铭</t>
  </si>
  <si>
    <t>410122199402060024</t>
  </si>
  <si>
    <t>19940206</t>
  </si>
  <si>
    <t>20140515</t>
  </si>
  <si>
    <t>河南省郑州市中牟县人民检察院</t>
  </si>
  <si>
    <t>809839913@qq.com</t>
  </si>
  <si>
    <t>129534</t>
  </si>
  <si>
    <t>70701042021</t>
  </si>
  <si>
    <t>杨桐</t>
  </si>
  <si>
    <t>412724199010160322</t>
  </si>
  <si>
    <t>19901016</t>
  </si>
  <si>
    <t>河南省周口市太康县</t>
  </si>
  <si>
    <t>20130108</t>
  </si>
  <si>
    <t>河南省郑州市金水区林科路8号非常国际二期二号楼</t>
  </si>
  <si>
    <t>062048</t>
  </si>
  <si>
    <t>70701150328</t>
  </si>
  <si>
    <t>王小溪</t>
  </si>
  <si>
    <t>41050219930204500X</t>
  </si>
  <si>
    <t>19930204</t>
  </si>
  <si>
    <t>20051010</t>
  </si>
  <si>
    <t>民商法</t>
  </si>
  <si>
    <t>河南省安阳市义乌城小区</t>
  </si>
  <si>
    <t>455000</t>
  </si>
  <si>
    <t>123924</t>
  </si>
  <si>
    <t>70701153029</t>
  </si>
  <si>
    <t>苏晓娜</t>
  </si>
  <si>
    <t>410923199205096028</t>
  </si>
  <si>
    <t>19920509</t>
  </si>
  <si>
    <t>20050903</t>
  </si>
  <si>
    <t>河南省郑州市金水区战友苑</t>
  </si>
  <si>
    <t>127503</t>
  </si>
  <si>
    <t>70701014522</t>
  </si>
  <si>
    <t>郭航超</t>
  </si>
  <si>
    <t>410728199304120039</t>
  </si>
  <si>
    <t>19930412</t>
  </si>
  <si>
    <t>河南长垣</t>
  </si>
  <si>
    <t>河南省郑州市金水区</t>
  </si>
  <si>
    <t>河南仟问律师事务所</t>
  </si>
  <si>
    <t>072930</t>
  </si>
  <si>
    <t>70701151711</t>
  </si>
  <si>
    <t>连灿</t>
  </si>
  <si>
    <t>410102199209210208</t>
  </si>
  <si>
    <t>19920921</t>
  </si>
  <si>
    <t>20170522</t>
  </si>
  <si>
    <t>宪法学与行政法学</t>
  </si>
  <si>
    <t>河南省郑州市中原区汝河西路68号院（中原区教师住宅小区）4号楼447户</t>
  </si>
  <si>
    <t>1500245018@qq.com</t>
  </si>
  <si>
    <t>086970</t>
  </si>
  <si>
    <t>70701080801</t>
  </si>
  <si>
    <t>刘振翼</t>
  </si>
  <si>
    <t>410108199206010081</t>
  </si>
  <si>
    <t>19920601</t>
  </si>
  <si>
    <t>河南省辉县市</t>
  </si>
  <si>
    <t>河南省新乡市</t>
  </si>
  <si>
    <t>20150520</t>
  </si>
  <si>
    <t>河南省郑州市高新区枫杨街8号河南省税务干部学校</t>
  </si>
  <si>
    <t>942455833@qq.com</t>
  </si>
  <si>
    <t>121527</t>
  </si>
  <si>
    <t>70701164505</t>
  </si>
  <si>
    <t>潘云志</t>
  </si>
  <si>
    <t>412827199302254552</t>
  </si>
  <si>
    <t>19930225</t>
  </si>
  <si>
    <t>20100601</t>
  </si>
  <si>
    <t>南京师范大学</t>
  </si>
  <si>
    <t>江苏省南京市栖霞区南师大仙林校区南苑24栋603</t>
  </si>
  <si>
    <t>210046</t>
  </si>
  <si>
    <t>108296</t>
  </si>
  <si>
    <t>70701191220</t>
  </si>
  <si>
    <t>郑蝶</t>
  </si>
  <si>
    <t>420116199205264524</t>
  </si>
  <si>
    <t>19920526</t>
  </si>
  <si>
    <t>湖北武汉</t>
  </si>
  <si>
    <t>湖北省武汉市武汉经济技术开发区龙阳大道599号新都国际嘉园A座</t>
  </si>
  <si>
    <t>430056</t>
  </si>
  <si>
    <t>demidemi@aliyun.com</t>
  </si>
  <si>
    <t>武汉平行世界网络科技有限公司</t>
  </si>
  <si>
    <t>郑州市二七区人民检察院</t>
  </si>
  <si>
    <t>0103201</t>
  </si>
  <si>
    <t>166440</t>
  </si>
  <si>
    <t>70701015521</t>
  </si>
  <si>
    <t>刘锦</t>
  </si>
  <si>
    <t>411122198601118133</t>
  </si>
  <si>
    <t>19860111</t>
  </si>
  <si>
    <t>河南漯河</t>
  </si>
  <si>
    <t>20100930</t>
  </si>
  <si>
    <t>郑州市二七区嵩山路长江路亚星城市山水小区3号楼1单元</t>
  </si>
  <si>
    <t>450005</t>
  </si>
  <si>
    <t>郑州飞机装备有限责任公司</t>
  </si>
  <si>
    <r>
      <rPr>
        <sz val="10"/>
        <rFont val="Arial"/>
        <family val="2"/>
      </rPr>
      <t>4</t>
    </r>
    <r>
      <rPr>
        <sz val="10"/>
        <rFont val="宋体"/>
        <family val="0"/>
      </rPr>
      <t>人合格</t>
    </r>
  </si>
  <si>
    <t>071700</t>
  </si>
  <si>
    <t>70701013019</t>
  </si>
  <si>
    <t>张嘉慧</t>
  </si>
  <si>
    <t>410102199203050063</t>
  </si>
  <si>
    <t>19920305</t>
  </si>
  <si>
    <t>二七区长江路128号</t>
  </si>
  <si>
    <t>216412</t>
  </si>
  <si>
    <t>70701145101</t>
  </si>
  <si>
    <t>梁晓康</t>
  </si>
  <si>
    <t>41012519920920403X</t>
  </si>
  <si>
    <t>19920920</t>
  </si>
  <si>
    <t>20121101</t>
  </si>
  <si>
    <t>河南省郑州市二七区政通路升龙国际中心B区4号楼3单元1306室</t>
  </si>
  <si>
    <r>
      <rPr>
        <b/>
        <sz val="10"/>
        <color indexed="10"/>
        <rFont val="宋体"/>
        <family val="0"/>
      </rPr>
      <t>第八组</t>
    </r>
    <r>
      <rPr>
        <b/>
        <sz val="10"/>
        <color indexed="10"/>
        <rFont val="Arial"/>
        <family val="2"/>
      </rPr>
      <t xml:space="preserve">
30</t>
    </r>
    <r>
      <rPr>
        <b/>
        <sz val="10"/>
        <color indexed="10"/>
        <rFont val="宋体"/>
        <family val="0"/>
      </rPr>
      <t>人</t>
    </r>
  </si>
  <si>
    <t>061729</t>
  </si>
  <si>
    <t>70701040818</t>
  </si>
  <si>
    <t>袁小涛</t>
  </si>
  <si>
    <t>410223199112023016</t>
  </si>
  <si>
    <t>19911202</t>
  </si>
  <si>
    <t>河南省尉氏县十八里镇大王货村</t>
  </si>
  <si>
    <t>20180629</t>
  </si>
  <si>
    <r>
      <rPr>
        <sz val="10"/>
        <color indexed="10"/>
        <rFont val="宋体"/>
        <family val="0"/>
      </rPr>
      <t>湖北省武汉市洪山区中南财经政法大学（南湖校区）南湖大道</t>
    </r>
    <r>
      <rPr>
        <sz val="10"/>
        <color indexed="10"/>
        <rFont val="Arial"/>
        <family val="2"/>
      </rPr>
      <t>182</t>
    </r>
    <r>
      <rPr>
        <sz val="10"/>
        <color indexed="10"/>
        <rFont val="宋体"/>
        <family val="0"/>
      </rPr>
      <t>号</t>
    </r>
  </si>
  <si>
    <t>863534196@qq.com</t>
  </si>
  <si>
    <t>郑州市管城区人民法院</t>
  </si>
  <si>
    <t>0103301</t>
  </si>
  <si>
    <t>拟招录10人</t>
  </si>
  <si>
    <t>245403</t>
  </si>
  <si>
    <t>70701013007</t>
  </si>
  <si>
    <t>王尚任</t>
  </si>
  <si>
    <t>41132619930510001X</t>
  </si>
  <si>
    <t>19930510</t>
  </si>
  <si>
    <t>河南省南召县</t>
  </si>
  <si>
    <t>20110826</t>
  </si>
  <si>
    <r>
      <rPr>
        <sz val="10"/>
        <color indexed="10"/>
        <rFont val="宋体"/>
        <family val="0"/>
      </rPr>
      <t>河南省南召县城关镇靳家拐</t>
    </r>
    <r>
      <rPr>
        <sz val="10"/>
        <color indexed="10"/>
        <rFont val="Arial"/>
        <family val="2"/>
      </rPr>
      <t>1</t>
    </r>
    <r>
      <rPr>
        <sz val="10"/>
        <color indexed="10"/>
        <rFont val="宋体"/>
        <family val="0"/>
      </rPr>
      <t>号人民银行家属院</t>
    </r>
  </si>
  <si>
    <t>474650</t>
  </si>
  <si>
    <t>wangsr2011@sina.cn</t>
  </si>
  <si>
    <r>
      <rPr>
        <sz val="10"/>
        <color indexed="10"/>
        <rFont val="Arial"/>
        <family val="2"/>
      </rPr>
      <t>27</t>
    </r>
    <r>
      <rPr>
        <sz val="10"/>
        <color indexed="10"/>
        <rFont val="宋体"/>
        <family val="0"/>
      </rPr>
      <t>人合格</t>
    </r>
  </si>
  <si>
    <t>243562</t>
  </si>
  <si>
    <t>70701173715</t>
  </si>
  <si>
    <t>高纳纳</t>
  </si>
  <si>
    <t>410482198603115544</t>
  </si>
  <si>
    <t>19860311</t>
  </si>
  <si>
    <t>郑州市中牟县万三路与商都大道交叉口郑东鑫成美墅小区</t>
  </si>
  <si>
    <t>224866</t>
  </si>
  <si>
    <t>70701103927</t>
  </si>
  <si>
    <t>艾萌</t>
  </si>
  <si>
    <t>410928199305100022</t>
  </si>
  <si>
    <t>河南濮阳</t>
  </si>
  <si>
    <r>
      <rPr>
        <sz val="10"/>
        <color indexed="10"/>
        <rFont val="宋体"/>
        <family val="0"/>
      </rPr>
      <t>河南省濮阳市紫东花园</t>
    </r>
    <r>
      <rPr>
        <sz val="10"/>
        <color indexed="10"/>
        <rFont val="Arial"/>
        <family val="2"/>
      </rPr>
      <t>11</t>
    </r>
    <r>
      <rPr>
        <sz val="10"/>
        <color indexed="10"/>
        <rFont val="宋体"/>
        <family val="0"/>
      </rPr>
      <t>号楼</t>
    </r>
    <r>
      <rPr>
        <sz val="10"/>
        <color indexed="10"/>
        <rFont val="Arial"/>
        <family val="2"/>
      </rPr>
      <t>5</t>
    </r>
    <r>
      <rPr>
        <sz val="10"/>
        <color indexed="10"/>
        <rFont val="宋体"/>
        <family val="0"/>
      </rPr>
      <t>单元</t>
    </r>
  </si>
  <si>
    <t>河南检察官学院鹤壁分院</t>
  </si>
  <si>
    <t>221909</t>
  </si>
  <si>
    <t>70701172508</t>
  </si>
  <si>
    <t>张荐</t>
  </si>
  <si>
    <t>411521198712115723</t>
  </si>
  <si>
    <t>19871211</t>
  </si>
  <si>
    <t>河南省信阳市罗山县山店乡</t>
  </si>
  <si>
    <t>河北联合大学</t>
  </si>
  <si>
    <r>
      <rPr>
        <sz val="10"/>
        <color indexed="10"/>
        <rFont val="宋体"/>
        <family val="0"/>
      </rPr>
      <t>河南省郑州市二七区大学路航海路二七万达</t>
    </r>
    <r>
      <rPr>
        <sz val="10"/>
        <color indexed="10"/>
        <rFont val="Arial"/>
        <family val="2"/>
      </rPr>
      <t>2</t>
    </r>
    <r>
      <rPr>
        <sz val="10"/>
        <color indexed="10"/>
        <rFont val="宋体"/>
        <family val="0"/>
      </rPr>
      <t>号院</t>
    </r>
    <r>
      <rPr>
        <sz val="10"/>
        <color indexed="10"/>
        <rFont val="Arial"/>
        <family val="2"/>
      </rPr>
      <t>4</t>
    </r>
    <r>
      <rPr>
        <sz val="10"/>
        <color indexed="10"/>
        <rFont val="宋体"/>
        <family val="0"/>
      </rPr>
      <t>号楼</t>
    </r>
  </si>
  <si>
    <t>河南首航律师事务所</t>
  </si>
  <si>
    <t>083910</t>
  </si>
  <si>
    <t>70701072122</t>
  </si>
  <si>
    <t>朱青</t>
  </si>
  <si>
    <t>411329199110060088</t>
  </si>
  <si>
    <t>19911006</t>
  </si>
  <si>
    <t>河南省社旗县</t>
  </si>
  <si>
    <t>20130523</t>
  </si>
  <si>
    <r>
      <rPr>
        <sz val="10"/>
        <color indexed="10"/>
        <rFont val="宋体"/>
        <family val="0"/>
      </rPr>
      <t>河南省郑州市文化路</t>
    </r>
    <r>
      <rPr>
        <sz val="10"/>
        <color indexed="10"/>
        <rFont val="Arial"/>
        <family val="2"/>
      </rPr>
      <t>66</t>
    </r>
    <r>
      <rPr>
        <sz val="10"/>
        <color indexed="10"/>
        <rFont val="宋体"/>
        <family val="0"/>
      </rPr>
      <t>号院</t>
    </r>
  </si>
  <si>
    <t>新郑市刑事技术鉴定服务中心</t>
  </si>
  <si>
    <t>065617</t>
  </si>
  <si>
    <t>70701111704</t>
  </si>
  <si>
    <t>田悦悦</t>
  </si>
  <si>
    <t>410108199203010043</t>
  </si>
  <si>
    <t>19920301</t>
  </si>
  <si>
    <t>北京工商大学</t>
  </si>
  <si>
    <t>河南省郑州市高新技术开发区石佛镇换河村</t>
  </si>
  <si>
    <t>646054215@qq.com</t>
  </si>
  <si>
    <t>211393</t>
  </si>
  <si>
    <t>70701080728</t>
  </si>
  <si>
    <t>郭泽夏</t>
  </si>
  <si>
    <t>411481199504151848</t>
  </si>
  <si>
    <t>19950415</t>
  </si>
  <si>
    <t>zexia616@163.com</t>
  </si>
  <si>
    <t>071302</t>
  </si>
  <si>
    <t>70701021022</t>
  </si>
  <si>
    <t>陈菲</t>
  </si>
  <si>
    <t>410811199210060010</t>
  </si>
  <si>
    <t>19921006</t>
  </si>
  <si>
    <t>河南省焦作市山阳区</t>
  </si>
  <si>
    <t>20070510</t>
  </si>
  <si>
    <t>20180707</t>
  </si>
  <si>
    <r>
      <rPr>
        <sz val="10"/>
        <color indexed="10"/>
        <rFont val="宋体"/>
        <family val="0"/>
      </rPr>
      <t>西安市雁塔区长安南路</t>
    </r>
    <r>
      <rPr>
        <sz val="10"/>
        <color indexed="10"/>
        <rFont val="Arial"/>
        <family val="2"/>
      </rPr>
      <t>300</t>
    </r>
    <r>
      <rPr>
        <sz val="10"/>
        <color indexed="10"/>
        <rFont val="宋体"/>
        <family val="0"/>
      </rPr>
      <t>号</t>
    </r>
  </si>
  <si>
    <t>651301535@qq.com</t>
  </si>
  <si>
    <t>105543</t>
  </si>
  <si>
    <t>70701053902</t>
  </si>
  <si>
    <t>李杰</t>
  </si>
  <si>
    <t>410103199109190023</t>
  </si>
  <si>
    <t>19910919</t>
  </si>
  <si>
    <t>20070528</t>
  </si>
  <si>
    <t>河南省郑州市二七区连云路天地尚城</t>
  </si>
  <si>
    <t>504816945@qq.com</t>
  </si>
  <si>
    <t>109792</t>
  </si>
  <si>
    <t>70701083803</t>
  </si>
  <si>
    <t>张迪</t>
  </si>
  <si>
    <t>411381198910024617</t>
  </si>
  <si>
    <t>19891002</t>
  </si>
  <si>
    <t>河南邓州市</t>
  </si>
  <si>
    <t>广西民族大学</t>
  </si>
  <si>
    <r>
      <rPr>
        <sz val="10"/>
        <color indexed="10"/>
        <rFont val="宋体"/>
        <family val="0"/>
      </rPr>
      <t>广西南宁市西乡塘区大学东路</t>
    </r>
    <r>
      <rPr>
        <sz val="10"/>
        <color indexed="10"/>
        <rFont val="Arial"/>
        <family val="2"/>
      </rPr>
      <t>188</t>
    </r>
    <r>
      <rPr>
        <sz val="10"/>
        <color indexed="10"/>
        <rFont val="宋体"/>
        <family val="0"/>
      </rPr>
      <t>号广西民族大学</t>
    </r>
    <r>
      <rPr>
        <sz val="10"/>
        <color indexed="10"/>
        <rFont val="Arial"/>
        <family val="2"/>
      </rPr>
      <t>4</t>
    </r>
    <r>
      <rPr>
        <sz val="10"/>
        <color indexed="10"/>
        <rFont val="宋体"/>
        <family val="0"/>
      </rPr>
      <t>坡</t>
    </r>
    <r>
      <rPr>
        <sz val="10"/>
        <color indexed="10"/>
        <rFont val="Arial"/>
        <family val="2"/>
      </rPr>
      <t>11</t>
    </r>
    <r>
      <rPr>
        <sz val="10"/>
        <color indexed="10"/>
        <rFont val="宋体"/>
        <family val="0"/>
      </rPr>
      <t>栋</t>
    </r>
    <r>
      <rPr>
        <sz val="10"/>
        <color indexed="10"/>
        <rFont val="Arial"/>
        <family val="2"/>
      </rPr>
      <t>112</t>
    </r>
  </si>
  <si>
    <t>530006</t>
  </si>
  <si>
    <t>hnzd1023@163.com</t>
  </si>
  <si>
    <t>256540</t>
  </si>
  <si>
    <t>70701052312</t>
  </si>
  <si>
    <t>安娇娇</t>
  </si>
  <si>
    <t>410522199105105865</t>
  </si>
  <si>
    <t>19910510</t>
  </si>
  <si>
    <t>河南省安阳市安阳县</t>
  </si>
  <si>
    <t>20081029</t>
  </si>
  <si>
    <r>
      <rPr>
        <sz val="10"/>
        <color indexed="10"/>
        <rFont val="宋体"/>
        <family val="0"/>
      </rPr>
      <t>河南省濮阳市华龙区胜利中路</t>
    </r>
    <r>
      <rPr>
        <sz val="10"/>
        <color indexed="10"/>
        <rFont val="Arial"/>
        <family val="2"/>
      </rPr>
      <t>479</t>
    </r>
    <r>
      <rPr>
        <sz val="10"/>
        <color indexed="10"/>
        <rFont val="宋体"/>
        <family val="0"/>
      </rPr>
      <t>号</t>
    </r>
  </si>
  <si>
    <t>343000830@qq.com</t>
  </si>
  <si>
    <t>116732</t>
  </si>
  <si>
    <t>70701200522</t>
  </si>
  <si>
    <t>张顶峰</t>
  </si>
  <si>
    <t>41138119940201533X</t>
  </si>
  <si>
    <t>19940201</t>
  </si>
  <si>
    <t>河南省邓州市高集乡</t>
  </si>
  <si>
    <t>河南省邓州市高集乡李岗村</t>
  </si>
  <si>
    <t>河南省邓州市华洲街道蓝湾家园</t>
  </si>
  <si>
    <t>474100</t>
  </si>
  <si>
    <t>1056663286@qq.com</t>
  </si>
  <si>
    <t>205229</t>
  </si>
  <si>
    <t>70701063030</t>
  </si>
  <si>
    <t>袁焕</t>
  </si>
  <si>
    <t>36030219941111251X</t>
  </si>
  <si>
    <t>19941111</t>
  </si>
  <si>
    <t>江西省萍乡市</t>
  </si>
  <si>
    <t>20090901</t>
  </si>
  <si>
    <t>江西省萍乡市开发区审计局对面百合冲小区好令居超市</t>
  </si>
  <si>
    <t>337000</t>
  </si>
  <si>
    <t>yuanhuanjx@126.com</t>
  </si>
  <si>
    <t>106579</t>
  </si>
  <si>
    <t>70701032809</t>
  </si>
  <si>
    <t>张鹏晓</t>
  </si>
  <si>
    <t>410181199005178061</t>
  </si>
  <si>
    <t>19900517</t>
  </si>
  <si>
    <t>河南省巩义市夹津口镇</t>
  </si>
  <si>
    <t>河南巩义</t>
  </si>
  <si>
    <t>20110528</t>
  </si>
  <si>
    <t>20160623</t>
  </si>
  <si>
    <t>河南省郑州市管城回族区航海路与腾飞路交叉口七里河小区</t>
  </si>
  <si>
    <t>郑州市公证处</t>
  </si>
  <si>
    <t>047759</t>
  </si>
  <si>
    <t>70701042118</t>
  </si>
  <si>
    <t>任方方</t>
  </si>
  <si>
    <t>412724199204166466</t>
  </si>
  <si>
    <t>19920416</t>
  </si>
  <si>
    <t>河南省太康县马厂镇任庄</t>
  </si>
  <si>
    <t>20081020</t>
  </si>
  <si>
    <t>河南省周口市太康县逊母口镇</t>
  </si>
  <si>
    <t>475400</t>
  </si>
  <si>
    <t>1335829567@qq.com</t>
  </si>
  <si>
    <t>236948</t>
  </si>
  <si>
    <t>70701053212</t>
  </si>
  <si>
    <t>张婧</t>
  </si>
  <si>
    <t>412702199202257462</t>
  </si>
  <si>
    <t>19920225</t>
  </si>
  <si>
    <t>河南省周口市项城市</t>
  </si>
  <si>
    <t>185912</t>
  </si>
  <si>
    <t>70701191329</t>
  </si>
  <si>
    <t>高静</t>
  </si>
  <si>
    <t>372324199201066422</t>
  </si>
  <si>
    <t>19920106</t>
  </si>
  <si>
    <t>山东省滨州市无棣县</t>
  </si>
  <si>
    <t>曲阜师范大学</t>
  </si>
  <si>
    <t>山东省滨州市无棣县水湾镇水湾中学</t>
  </si>
  <si>
    <t>251900</t>
  </si>
  <si>
    <t>241460</t>
  </si>
  <si>
    <t>70701180228</t>
  </si>
  <si>
    <t>葛瑞萍</t>
  </si>
  <si>
    <t>371325198911306145</t>
  </si>
  <si>
    <t>19891130</t>
  </si>
  <si>
    <t>山东省费县</t>
  </si>
  <si>
    <t>山东省费县南张庄乡东蒙村</t>
  </si>
  <si>
    <t>20031020</t>
  </si>
  <si>
    <t>吉林大学</t>
  </si>
  <si>
    <t>273400</t>
  </si>
  <si>
    <t>120354</t>
  </si>
  <si>
    <t>70701143517</t>
  </si>
  <si>
    <t>朱佳</t>
  </si>
  <si>
    <t>51072419940713372X</t>
  </si>
  <si>
    <t>19940713</t>
  </si>
  <si>
    <t>四川</t>
  </si>
  <si>
    <t>20170109</t>
  </si>
  <si>
    <r>
      <rPr>
        <sz val="10"/>
        <color indexed="10"/>
        <rFont val="宋体"/>
        <family val="0"/>
      </rPr>
      <t>河南省郑州市郑东新区庙张小区南院</t>
    </r>
    <r>
      <rPr>
        <sz val="10"/>
        <color indexed="10"/>
        <rFont val="Arial"/>
        <family val="2"/>
      </rPr>
      <t>17</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2</t>
    </r>
    <r>
      <rPr>
        <sz val="10"/>
        <color indexed="10"/>
        <rFont val="宋体"/>
        <family val="0"/>
      </rPr>
      <t>楼</t>
    </r>
  </si>
  <si>
    <t>zhujia674253820@qq.com</t>
  </si>
  <si>
    <t>177836</t>
  </si>
  <si>
    <t>70701202012</t>
  </si>
  <si>
    <t>邹艳丹</t>
  </si>
  <si>
    <t>41082319940306032X</t>
  </si>
  <si>
    <t>19940306</t>
  </si>
  <si>
    <t>河南省焦作市武陟县</t>
  </si>
  <si>
    <t>20091011</t>
  </si>
  <si>
    <t>河南科技学院新科学院</t>
  </si>
  <si>
    <r>
      <rPr>
        <sz val="10"/>
        <color indexed="10"/>
        <rFont val="宋体"/>
        <family val="0"/>
      </rPr>
      <t>河南省郑州市金水区商务内环海逸名门</t>
    </r>
    <r>
      <rPr>
        <sz val="10"/>
        <color indexed="10"/>
        <rFont val="Arial"/>
        <family val="2"/>
      </rPr>
      <t>23</t>
    </r>
    <r>
      <rPr>
        <sz val="10"/>
        <color indexed="10"/>
        <rFont val="宋体"/>
        <family val="0"/>
      </rPr>
      <t>号</t>
    </r>
  </si>
  <si>
    <t>670281140@qq.com</t>
  </si>
  <si>
    <t>河南龙源律师事务所</t>
  </si>
  <si>
    <t>102611</t>
  </si>
  <si>
    <t>70701015013</t>
  </si>
  <si>
    <t>郭林玉</t>
  </si>
  <si>
    <t>410521199210280028</t>
  </si>
  <si>
    <t>19921028</t>
  </si>
  <si>
    <r>
      <rPr>
        <sz val="10"/>
        <color indexed="10"/>
        <rFont val="宋体"/>
        <family val="0"/>
      </rPr>
      <t>河南省林州市大菜园村北三街</t>
    </r>
    <r>
      <rPr>
        <sz val="10"/>
        <color indexed="10"/>
        <rFont val="Arial"/>
        <family val="2"/>
      </rPr>
      <t>10</t>
    </r>
    <r>
      <rPr>
        <sz val="10"/>
        <color indexed="10"/>
        <rFont val="宋体"/>
        <family val="0"/>
      </rPr>
      <t>号</t>
    </r>
  </si>
  <si>
    <t>20071105</t>
  </si>
  <si>
    <r>
      <rPr>
        <sz val="10"/>
        <color indexed="10"/>
        <rFont val="宋体"/>
        <family val="0"/>
      </rPr>
      <t>陕西省西安市雁塔区长安南路</t>
    </r>
    <r>
      <rPr>
        <sz val="10"/>
        <color indexed="10"/>
        <rFont val="Arial"/>
        <family val="2"/>
      </rPr>
      <t>300</t>
    </r>
    <r>
      <rPr>
        <sz val="10"/>
        <color indexed="10"/>
        <rFont val="宋体"/>
        <family val="0"/>
      </rPr>
      <t>号西北政法大学雁塔校区</t>
    </r>
  </si>
  <si>
    <t>1536037898@qq.com</t>
  </si>
  <si>
    <t>134294</t>
  </si>
  <si>
    <t>70701061126</t>
  </si>
  <si>
    <t>张丛</t>
  </si>
  <si>
    <t>411082198803109025</t>
  </si>
  <si>
    <t>19880310</t>
  </si>
  <si>
    <t>20010504</t>
  </si>
  <si>
    <t>河南省长葛市南席镇银丰金店西</t>
  </si>
  <si>
    <t>461500</t>
  </si>
  <si>
    <t>临颍县产业集聚区建设管理委员会</t>
  </si>
  <si>
    <t>226274</t>
  </si>
  <si>
    <t>70701015204</t>
  </si>
  <si>
    <t>娄晨阳</t>
  </si>
  <si>
    <t>412727199106017423</t>
  </si>
  <si>
    <t>19910601</t>
  </si>
  <si>
    <t>20151201</t>
  </si>
  <si>
    <t>河南省开封市顺河区明伦大学</t>
  </si>
  <si>
    <t>201599</t>
  </si>
  <si>
    <t>70701120102</t>
  </si>
  <si>
    <t>闫清斌</t>
  </si>
  <si>
    <t>411323199001272614</t>
  </si>
  <si>
    <t>19900127</t>
  </si>
  <si>
    <t>20121102</t>
  </si>
  <si>
    <t>武汉大学法学院</t>
  </si>
  <si>
    <t>13277068357@163.com</t>
  </si>
  <si>
    <t>184241</t>
  </si>
  <si>
    <t>70701170503</t>
  </si>
  <si>
    <t>王子璐</t>
  </si>
  <si>
    <t>410185199304020040</t>
  </si>
  <si>
    <t>19930402</t>
  </si>
  <si>
    <t>河南省登封市中岳大街登封市中医院</t>
  </si>
  <si>
    <t>835523660@qq.com</t>
  </si>
  <si>
    <t>221963</t>
  </si>
  <si>
    <t>70701053328</t>
  </si>
  <si>
    <t>吴亚坤</t>
  </si>
  <si>
    <t>410183199203100049</t>
  </si>
  <si>
    <t>19920310</t>
  </si>
  <si>
    <t>对外经济贸易大学</t>
  </si>
  <si>
    <r>
      <rPr>
        <sz val="10"/>
        <color indexed="10"/>
        <rFont val="宋体"/>
        <family val="0"/>
      </rPr>
      <t>北京市西城区新外大街甲</t>
    </r>
    <r>
      <rPr>
        <sz val="10"/>
        <color indexed="10"/>
        <rFont val="Arial"/>
        <family val="2"/>
      </rPr>
      <t>4</t>
    </r>
    <r>
      <rPr>
        <sz val="10"/>
        <color indexed="10"/>
        <rFont val="宋体"/>
        <family val="0"/>
      </rPr>
      <t>号院</t>
    </r>
    <r>
      <rPr>
        <sz val="10"/>
        <color indexed="10"/>
        <rFont val="Arial"/>
        <family val="2"/>
      </rPr>
      <t>24</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502</t>
    </r>
  </si>
  <si>
    <t>100000</t>
  </si>
  <si>
    <t>天治北部资产管理有限公司</t>
  </si>
  <si>
    <t>251966</t>
  </si>
  <si>
    <t>70701063602</t>
  </si>
  <si>
    <t>霍丹欣</t>
  </si>
  <si>
    <t>410221199107043028</t>
  </si>
  <si>
    <t>河南省开封市杞县</t>
  </si>
  <si>
    <t>huodanxin@163.com</t>
  </si>
  <si>
    <t>241554</t>
  </si>
  <si>
    <t>70701082223</t>
  </si>
  <si>
    <t>李林梅</t>
  </si>
  <si>
    <t>413026199106102464</t>
  </si>
  <si>
    <t>19910610</t>
  </si>
  <si>
    <t>河南省信阳市固始县</t>
  </si>
  <si>
    <t>20131205</t>
  </si>
  <si>
    <r>
      <rPr>
        <sz val="10"/>
        <color indexed="10"/>
        <rFont val="宋体"/>
        <family val="0"/>
      </rPr>
      <t>河南省郑州市高新区科学大道</t>
    </r>
    <r>
      <rPr>
        <sz val="10"/>
        <color indexed="10"/>
        <rFont val="Arial"/>
        <family val="2"/>
      </rPr>
      <t>100</t>
    </r>
    <r>
      <rPr>
        <sz val="10"/>
        <color indexed="10"/>
        <rFont val="宋体"/>
        <family val="0"/>
      </rPr>
      <t>号郑州大学新校区</t>
    </r>
  </si>
  <si>
    <t>1428702577@qq.com</t>
  </si>
  <si>
    <t>038993</t>
  </si>
  <si>
    <t>70701180919</t>
  </si>
  <si>
    <t>褚洪帅</t>
  </si>
  <si>
    <t>370403199103175213</t>
  </si>
  <si>
    <t>19910317</t>
  </si>
  <si>
    <t>山东省枣庄市</t>
  </si>
  <si>
    <t>20051201</t>
  </si>
  <si>
    <t>济南市历下区燕山新居</t>
  </si>
  <si>
    <t>山东盖德律师事务所</t>
  </si>
  <si>
    <r>
      <rPr>
        <b/>
        <sz val="10"/>
        <rFont val="宋体"/>
        <family val="0"/>
      </rPr>
      <t>第九组</t>
    </r>
    <r>
      <rPr>
        <b/>
        <sz val="10"/>
        <rFont val="Arial"/>
        <family val="2"/>
      </rPr>
      <t xml:space="preserve">
24</t>
    </r>
    <r>
      <rPr>
        <b/>
        <sz val="10"/>
        <rFont val="宋体"/>
        <family val="0"/>
      </rPr>
      <t>人</t>
    </r>
  </si>
  <si>
    <t>018905</t>
  </si>
  <si>
    <t>70701192210</t>
  </si>
  <si>
    <t>王聪</t>
  </si>
  <si>
    <t>410224199403104680</t>
  </si>
  <si>
    <t>19940310</t>
  </si>
  <si>
    <t>河南省开封市祥符区</t>
  </si>
  <si>
    <t>20061220</t>
  </si>
  <si>
    <t>四川大学</t>
  </si>
  <si>
    <t>四川省成都市四川大学望江校区东园七舍</t>
  </si>
  <si>
    <t>610065</t>
  </si>
  <si>
    <t>634246323@qq.com</t>
  </si>
  <si>
    <t>0103202</t>
  </si>
  <si>
    <t>137476</t>
  </si>
  <si>
    <t>70701011813</t>
  </si>
  <si>
    <t>张力元</t>
  </si>
  <si>
    <t>371329199506056023</t>
  </si>
  <si>
    <t>19950605</t>
  </si>
  <si>
    <t>山东临沭</t>
  </si>
  <si>
    <t>20170504</t>
  </si>
  <si>
    <t>盐城师范学院</t>
  </si>
  <si>
    <t>江苏省连云港市东海县人力资源和社会保障局903</t>
  </si>
  <si>
    <t>222300</t>
  </si>
  <si>
    <t>东海县人力资源和社会保障局</t>
  </si>
  <si>
    <t>071317</t>
  </si>
  <si>
    <t>70701031605</t>
  </si>
  <si>
    <t>刘啸宇</t>
  </si>
  <si>
    <t>131123199309130323</t>
  </si>
  <si>
    <t>19930913</t>
  </si>
  <si>
    <t>河北省衡水市武强县</t>
  </si>
  <si>
    <t>20060901</t>
  </si>
  <si>
    <t>中国史</t>
  </si>
  <si>
    <t>河南省郑州市高新区科学大道100号郑州大学新区松园10#422</t>
  </si>
  <si>
    <t>1939395762@qq.com</t>
  </si>
  <si>
    <t>201878</t>
  </si>
  <si>
    <t>70701016710</t>
  </si>
  <si>
    <t>卫冉</t>
  </si>
  <si>
    <t>41088119961117152X</t>
  </si>
  <si>
    <t>19961117</t>
  </si>
  <si>
    <t>河南省济源市轵城镇西轵城村</t>
  </si>
  <si>
    <t>20161108</t>
  </si>
  <si>
    <t>南京林业大学</t>
  </si>
  <si>
    <t>江苏省南京市玄武区南京林业大学</t>
  </si>
  <si>
    <t>210037</t>
  </si>
  <si>
    <t>1350363130@qq.com</t>
  </si>
  <si>
    <t>0103203</t>
  </si>
  <si>
    <t>237693</t>
  </si>
  <si>
    <t>70701153702</t>
  </si>
  <si>
    <t>信黎明</t>
  </si>
  <si>
    <t>41132319970102112X</t>
  </si>
  <si>
    <t>19970102</t>
  </si>
  <si>
    <t>20080720</t>
  </si>
  <si>
    <t>郑州市金水区文化路97号郑州大学北校区</t>
  </si>
  <si>
    <t>835902723@qq.com</t>
  </si>
  <si>
    <t>3人合格</t>
  </si>
  <si>
    <t>153034</t>
  </si>
  <si>
    <t>70701123020</t>
  </si>
  <si>
    <t>侯琛</t>
  </si>
  <si>
    <t>410825198811197614</t>
  </si>
  <si>
    <t>19881119</t>
  </si>
  <si>
    <t>河南省焦作市温县</t>
  </si>
  <si>
    <t>20110710</t>
  </si>
  <si>
    <t>河南省郑州市二七区升龙世纪花园一区</t>
  </si>
  <si>
    <t>aiqiushan257@163.com</t>
  </si>
  <si>
    <t>211100</t>
  </si>
  <si>
    <t>70701062220</t>
  </si>
  <si>
    <t>李伟</t>
  </si>
  <si>
    <t>142228199303270018</t>
  </si>
  <si>
    <t>19930327</t>
  </si>
  <si>
    <t>山西省忻州市静乐县</t>
  </si>
  <si>
    <t>山西大同大学</t>
  </si>
  <si>
    <t>山西省忻州市静乐县百汇家园19楼</t>
  </si>
  <si>
    <t>035100</t>
  </si>
  <si>
    <t>0103302</t>
  </si>
  <si>
    <t>196482</t>
  </si>
  <si>
    <t>70701145319</t>
  </si>
  <si>
    <t>苗长青</t>
  </si>
  <si>
    <t>412701199205113011</t>
  </si>
  <si>
    <t>19920511</t>
  </si>
  <si>
    <t>20080915</t>
  </si>
  <si>
    <t>河南省周口师范学院</t>
  </si>
  <si>
    <t>河南省周口市川汇区邦杰路农机公司明鑫小区</t>
  </si>
  <si>
    <t>466000</t>
  </si>
  <si>
    <t>851523518@qq.com</t>
  </si>
  <si>
    <t>035738</t>
  </si>
  <si>
    <t>70701085209</t>
  </si>
  <si>
    <t>陈利君</t>
  </si>
  <si>
    <t>370829199202080311</t>
  </si>
  <si>
    <t>19920208</t>
  </si>
  <si>
    <t>山东省济宁市嘉祥县</t>
  </si>
  <si>
    <t>20140630</t>
  </si>
  <si>
    <t>山东省济宁市嘉祥县山水家园28号楼2单元202</t>
  </si>
  <si>
    <t>272400</t>
  </si>
  <si>
    <t>219698</t>
  </si>
  <si>
    <t>70701163403</t>
  </si>
  <si>
    <t>冯硕</t>
  </si>
  <si>
    <t>410901199604044526</t>
  </si>
  <si>
    <t>19960404</t>
  </si>
  <si>
    <t>20161201</t>
  </si>
  <si>
    <t>河南省濮阳市华龙区巴黎街皇甫路濮阳市第三小学家属院</t>
  </si>
  <si>
    <t>342301162@qq.com</t>
  </si>
  <si>
    <t>0103303</t>
  </si>
  <si>
    <t>120319</t>
  </si>
  <si>
    <t>70701100815</t>
  </si>
  <si>
    <t>宦莉莉</t>
  </si>
  <si>
    <t>410103199002030046</t>
  </si>
  <si>
    <t>19900203</t>
  </si>
  <si>
    <t>郑州市二七区苗圃街407楼附一号</t>
  </si>
  <si>
    <t>郑州国际物流园区建设投资有限公司</t>
  </si>
  <si>
    <t>069810</t>
  </si>
  <si>
    <t>70701121003</t>
  </si>
  <si>
    <t>甄一明</t>
  </si>
  <si>
    <t>410223199505270018</t>
  </si>
  <si>
    <t>19950527</t>
  </si>
  <si>
    <t>20161215</t>
  </si>
  <si>
    <t>河南省尉氏县滨河西路滨河佳苑6排1户</t>
  </si>
  <si>
    <t>573745244@qq.com</t>
  </si>
  <si>
    <t>118546</t>
  </si>
  <si>
    <t>70701074826</t>
  </si>
  <si>
    <t>虎胜男</t>
  </si>
  <si>
    <t>41010419930709002X</t>
  </si>
  <si>
    <t>19930709</t>
  </si>
  <si>
    <t>20160321</t>
  </si>
  <si>
    <t>郑州市金水区未来滨河小区</t>
  </si>
  <si>
    <t>河南才港人力资源服务有限公司</t>
  </si>
  <si>
    <t>郑州市管城区人民检察院</t>
  </si>
  <si>
    <t>0103401</t>
  </si>
  <si>
    <t>080187</t>
  </si>
  <si>
    <t>70701010825</t>
  </si>
  <si>
    <t>黄晶莹</t>
  </si>
  <si>
    <t>142724199110024322</t>
  </si>
  <si>
    <t>19911002</t>
  </si>
  <si>
    <t>山西运城</t>
  </si>
  <si>
    <t>山西省临猗县</t>
  </si>
  <si>
    <t>20140509</t>
  </si>
  <si>
    <t>河南省郑州市管城区石化路美景天城小区66号楼3单元2304</t>
  </si>
  <si>
    <t>jingying1002@sina.com</t>
  </si>
  <si>
    <t>河南良承律师事务所</t>
  </si>
  <si>
    <t>5人合格</t>
  </si>
  <si>
    <t>083676</t>
  </si>
  <si>
    <t>70701062129</t>
  </si>
  <si>
    <t>吴奇</t>
  </si>
  <si>
    <t>420606199206031022</t>
  </si>
  <si>
    <t>19920603</t>
  </si>
  <si>
    <t>湖北省襄阳市</t>
  </si>
  <si>
    <t>20140318</t>
  </si>
  <si>
    <t>中南民族大学法学院</t>
  </si>
  <si>
    <t>湖北省襄阳市樊城区中原路72号齐星名居</t>
  </si>
  <si>
    <t>441000</t>
  </si>
  <si>
    <t>654615219@qq.com</t>
  </si>
  <si>
    <t>273365</t>
  </si>
  <si>
    <t>70701083423</t>
  </si>
  <si>
    <t>刘晓冰</t>
  </si>
  <si>
    <t>410102199001270228</t>
  </si>
  <si>
    <t>河南中牟</t>
  </si>
  <si>
    <t>20041130</t>
  </si>
  <si>
    <t>河南省郑州市管城回族区商城路216号</t>
  </si>
  <si>
    <t>077955</t>
  </si>
  <si>
    <t>70701163227</t>
  </si>
  <si>
    <t>孙玉宛</t>
  </si>
  <si>
    <t>411302198804221312</t>
  </si>
  <si>
    <t>19880422</t>
  </si>
  <si>
    <t>河南南阳</t>
  </si>
  <si>
    <t>20131115</t>
  </si>
  <si>
    <t>兰州大学</t>
  </si>
  <si>
    <t>20150620</t>
  </si>
  <si>
    <t>河南省南阳市卧龙区人民北路联通家属院</t>
  </si>
  <si>
    <t>中国人民银行南召县支行</t>
  </si>
  <si>
    <t>172750</t>
  </si>
  <si>
    <t>石万斌</t>
  </si>
  <si>
    <t>410182198806162918</t>
  </si>
  <si>
    <t>19880616</t>
  </si>
  <si>
    <t>20060515</t>
  </si>
  <si>
    <t>山西财经大学</t>
  </si>
  <si>
    <t>河南省郑州市新密市刘寨镇轩辕社区5号楼1单元</t>
  </si>
  <si>
    <t>452376</t>
  </si>
  <si>
    <t>河南豫和律师事务所</t>
  </si>
  <si>
    <t>263764</t>
  </si>
  <si>
    <t>70701092712</t>
  </si>
  <si>
    <t>王彬</t>
  </si>
  <si>
    <t>410882199103208038</t>
  </si>
  <si>
    <t>19910320</t>
  </si>
  <si>
    <t>河南焦作沁阳市</t>
  </si>
  <si>
    <t>20100815</t>
  </si>
  <si>
    <t>新闻与传播</t>
  </si>
  <si>
    <t>郑州市二七区中原东路96号核工业第五研究设计院</t>
  </si>
  <si>
    <t>核工业第五研究设计院</t>
  </si>
  <si>
    <t>0103402</t>
  </si>
  <si>
    <t>161193</t>
  </si>
  <si>
    <t>70701200405</t>
  </si>
  <si>
    <t>戎冰</t>
  </si>
  <si>
    <t>410105199002230104</t>
  </si>
  <si>
    <t>19900223</t>
  </si>
  <si>
    <t>20050315</t>
  </si>
  <si>
    <t>中国古典文献学</t>
  </si>
  <si>
    <t>郑州市郑东新区天时路与天赋路交叉口龙湖花园26号楼2单元202</t>
  </si>
  <si>
    <t>291185222@qq.com</t>
  </si>
  <si>
    <t>041370</t>
  </si>
  <si>
    <t>张安</t>
  </si>
  <si>
    <t>410181199301055023</t>
  </si>
  <si>
    <t>19930105</t>
  </si>
  <si>
    <t>20131027</t>
  </si>
  <si>
    <t>重庆文理学院</t>
  </si>
  <si>
    <t>20150627</t>
  </si>
  <si>
    <t>汉语言文学（现代文秘）</t>
  </si>
  <si>
    <t>安阳市平原路北段125号军干二所</t>
  </si>
  <si>
    <t>安阳市军队离退休干部第二休养所（全供事业）</t>
  </si>
  <si>
    <t>127373</t>
  </si>
  <si>
    <t>70701155012</t>
  </si>
  <si>
    <t>吕玉倩</t>
  </si>
  <si>
    <t>412721199103102229</t>
  </si>
  <si>
    <t>19910310</t>
  </si>
  <si>
    <t>河南省周口市扶沟县</t>
  </si>
  <si>
    <t>上海市崇明区崇明大道8188号3号楼602室</t>
  </si>
  <si>
    <t>202150</t>
  </si>
  <si>
    <t>上海市崇明区人力资源和社会保障局办公室</t>
  </si>
  <si>
    <t>郑州市惠济区人民检察院</t>
  </si>
  <si>
    <t>0103501</t>
  </si>
  <si>
    <t>032753</t>
  </si>
  <si>
    <t>70701070701</t>
  </si>
  <si>
    <t>袁铭忆</t>
  </si>
  <si>
    <t>460004199511014642</t>
  </si>
  <si>
    <t>19951101</t>
  </si>
  <si>
    <t>海南海口</t>
  </si>
  <si>
    <t>海南省海口市秀英区</t>
  </si>
  <si>
    <t>20110504</t>
  </si>
  <si>
    <t>河南省郑州市金水区健康路天下城小区二号楼三单元1003</t>
  </si>
  <si>
    <t>217080</t>
  </si>
  <si>
    <t>70701162303</t>
  </si>
  <si>
    <t>彭榕</t>
  </si>
  <si>
    <t>422828199501012327</t>
  </si>
  <si>
    <t>19950101</t>
  </si>
  <si>
    <t>湖北省鹤峰县</t>
  </si>
  <si>
    <t>湖北省恩施州鹤峰县铁炉乡铁炉林站</t>
  </si>
  <si>
    <t>445802</t>
  </si>
  <si>
    <r>
      <rPr>
        <b/>
        <sz val="10"/>
        <color indexed="10"/>
        <rFont val="宋体"/>
        <family val="0"/>
      </rPr>
      <t>第十组</t>
    </r>
    <r>
      <rPr>
        <b/>
        <sz val="10"/>
        <color indexed="10"/>
        <rFont val="Arial"/>
        <family val="2"/>
      </rPr>
      <t xml:space="preserve">
24</t>
    </r>
    <r>
      <rPr>
        <b/>
        <sz val="10"/>
        <color indexed="10"/>
        <rFont val="宋体"/>
        <family val="0"/>
      </rPr>
      <t>人</t>
    </r>
  </si>
  <si>
    <t>107893</t>
  </si>
  <si>
    <t>70701063129</t>
  </si>
  <si>
    <t>许欢</t>
  </si>
  <si>
    <t>140581199007194838</t>
  </si>
  <si>
    <t>19900719</t>
  </si>
  <si>
    <t>山西省晋城市高平市</t>
  </si>
  <si>
    <t>20040504</t>
  </si>
  <si>
    <r>
      <rPr>
        <sz val="10"/>
        <color indexed="10"/>
        <rFont val="宋体"/>
        <family val="0"/>
      </rPr>
      <t>山西省晋城市高平市康乐南院</t>
    </r>
    <r>
      <rPr>
        <sz val="10"/>
        <color indexed="10"/>
        <rFont val="Arial"/>
        <family val="2"/>
      </rPr>
      <t>13</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202</t>
    </r>
    <r>
      <rPr>
        <sz val="10"/>
        <color indexed="10"/>
        <rFont val="宋体"/>
        <family val="0"/>
      </rPr>
      <t>室</t>
    </r>
  </si>
  <si>
    <t>048400</t>
  </si>
  <si>
    <t>山西兰花科技创业股份有限公司伯方煤矿分公司</t>
  </si>
  <si>
    <t>郑州市人民政府办公厅</t>
  </si>
  <si>
    <t>0103601</t>
  </si>
  <si>
    <t>093449</t>
  </si>
  <si>
    <t>70701091327</t>
  </si>
  <si>
    <t>蒲凤鸣</t>
  </si>
  <si>
    <t>410102198806150042</t>
  </si>
  <si>
    <t>19880615</t>
  </si>
  <si>
    <t>20100526</t>
  </si>
  <si>
    <t>审计学</t>
  </si>
  <si>
    <r>
      <rPr>
        <sz val="10"/>
        <color indexed="10"/>
        <rFont val="宋体"/>
        <family val="0"/>
      </rPr>
      <t>郑州市中原区秦岭路建设路东北角蓝天佳园</t>
    </r>
    <r>
      <rPr>
        <sz val="10"/>
        <color indexed="10"/>
        <rFont val="Arial"/>
        <family val="2"/>
      </rPr>
      <t>5</t>
    </r>
    <r>
      <rPr>
        <sz val="10"/>
        <color indexed="10"/>
        <rFont val="宋体"/>
        <family val="0"/>
      </rPr>
      <t>号楼</t>
    </r>
  </si>
  <si>
    <t>215325686@qq.com</t>
  </si>
  <si>
    <t>广州晟博资产管理有限公司</t>
  </si>
  <si>
    <t>059413</t>
  </si>
  <si>
    <t>70701115016</t>
  </si>
  <si>
    <t>杨旭</t>
  </si>
  <si>
    <t>410102198906180070</t>
  </si>
  <si>
    <t>19890618</t>
  </si>
  <si>
    <t>20101220</t>
  </si>
  <si>
    <r>
      <rPr>
        <sz val="10"/>
        <color indexed="10"/>
        <rFont val="宋体"/>
        <family val="0"/>
      </rPr>
      <t>郑州市大学路南三环黄金海岸海悦华府小区</t>
    </r>
    <r>
      <rPr>
        <sz val="10"/>
        <color indexed="10"/>
        <rFont val="Arial"/>
        <family val="2"/>
      </rPr>
      <t>7</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1001</t>
    </r>
  </si>
  <si>
    <t>258686062@qq.com</t>
  </si>
  <si>
    <t>郑州仁和物业服务有限公司</t>
  </si>
  <si>
    <t>124284</t>
  </si>
  <si>
    <t>70701113805</t>
  </si>
  <si>
    <t>王树博</t>
  </si>
  <si>
    <t>410728199111113078</t>
  </si>
  <si>
    <t>19911111</t>
  </si>
  <si>
    <t>河南省长垣县</t>
  </si>
  <si>
    <t>中山大学</t>
  </si>
  <si>
    <t>20130601</t>
  </si>
  <si>
    <t>市场营销</t>
  </si>
  <si>
    <r>
      <rPr>
        <sz val="10"/>
        <color indexed="10"/>
        <rFont val="宋体"/>
        <family val="0"/>
      </rPr>
      <t>河南省长垣县蒲东富美清华苑二期</t>
    </r>
    <r>
      <rPr>
        <sz val="10"/>
        <color indexed="10"/>
        <rFont val="Arial"/>
        <family val="2"/>
      </rPr>
      <t>6</t>
    </r>
    <r>
      <rPr>
        <sz val="10"/>
        <color indexed="10"/>
        <rFont val="宋体"/>
        <family val="0"/>
      </rPr>
      <t>号楼</t>
    </r>
  </si>
  <si>
    <t>453400</t>
  </si>
  <si>
    <t>0103602</t>
  </si>
  <si>
    <t>拟招录2人</t>
  </si>
  <si>
    <t>025662</t>
  </si>
  <si>
    <t>70701145404</t>
  </si>
  <si>
    <t>刘瀛玉</t>
  </si>
  <si>
    <t>412801198910280844</t>
  </si>
  <si>
    <t>河南省确山县</t>
  </si>
  <si>
    <t>河南省驻马店市驿城区</t>
  </si>
  <si>
    <t>20150702</t>
  </si>
  <si>
    <t>政治学理论</t>
  </si>
  <si>
    <t>河南省驻马店市驿城区春晓街区供销社家属院</t>
  </si>
  <si>
    <t>河南省驻马店市驿城区供销联社物资供销公司</t>
  </si>
  <si>
    <r>
      <rPr>
        <sz val="10"/>
        <color indexed="10"/>
        <rFont val="Arial"/>
        <family val="2"/>
      </rPr>
      <t>2</t>
    </r>
    <r>
      <rPr>
        <sz val="10"/>
        <color indexed="10"/>
        <rFont val="宋体"/>
        <family val="0"/>
      </rPr>
      <t>人递补合格</t>
    </r>
  </si>
  <si>
    <t>091240</t>
  </si>
  <si>
    <t>70701141724</t>
  </si>
  <si>
    <t>王振华</t>
  </si>
  <si>
    <t>370784198909227617</t>
  </si>
  <si>
    <t>19890922</t>
  </si>
  <si>
    <t>山东省潍坊市</t>
  </si>
  <si>
    <t>20131215</t>
  </si>
  <si>
    <t>20150615</t>
  </si>
  <si>
    <t>唐山市丰润区沙流河镇政府</t>
  </si>
  <si>
    <t>064006</t>
  </si>
  <si>
    <t>223772</t>
  </si>
  <si>
    <t>70701114920</t>
  </si>
  <si>
    <t>宋尧</t>
  </si>
  <si>
    <t>413026199312289178</t>
  </si>
  <si>
    <t>19931228</t>
  </si>
  <si>
    <t>河南省固始县黄河路香樟苑社区</t>
  </si>
  <si>
    <t>河南省固始县</t>
  </si>
  <si>
    <t>吉林财经大学</t>
  </si>
  <si>
    <t>20140625</t>
  </si>
  <si>
    <r>
      <rPr>
        <sz val="10"/>
        <color indexed="10"/>
        <rFont val="宋体"/>
        <family val="0"/>
      </rPr>
      <t>河南省固始县黄河路香樟苑社区</t>
    </r>
    <r>
      <rPr>
        <sz val="10"/>
        <color indexed="10"/>
        <rFont val="Arial"/>
        <family val="2"/>
      </rPr>
      <t>21</t>
    </r>
    <r>
      <rPr>
        <sz val="10"/>
        <color indexed="10"/>
        <rFont val="宋体"/>
        <family val="0"/>
      </rPr>
      <t>号楼</t>
    </r>
    <r>
      <rPr>
        <sz val="10"/>
        <color indexed="10"/>
        <rFont val="Arial"/>
        <family val="2"/>
      </rPr>
      <t>502</t>
    </r>
    <r>
      <rPr>
        <sz val="10"/>
        <color indexed="10"/>
        <rFont val="宋体"/>
        <family val="0"/>
      </rPr>
      <t>室</t>
    </r>
  </si>
  <si>
    <t>465200</t>
  </si>
  <si>
    <t>fengyun6913@qq.com</t>
  </si>
  <si>
    <t>279794</t>
  </si>
  <si>
    <t>宋正波</t>
  </si>
  <si>
    <t>370782198912272010</t>
  </si>
  <si>
    <t>19891227</t>
  </si>
  <si>
    <t>山东潍坊市诸城市</t>
  </si>
  <si>
    <r>
      <rPr>
        <sz val="10"/>
        <color indexed="10"/>
        <rFont val="宋体"/>
        <family val="0"/>
      </rPr>
      <t>山东省诸城市贾悦镇琅埠村</t>
    </r>
    <r>
      <rPr>
        <sz val="10"/>
        <color indexed="10"/>
        <rFont val="Arial"/>
        <family val="2"/>
      </rPr>
      <t>96</t>
    </r>
    <r>
      <rPr>
        <sz val="10"/>
        <color indexed="10"/>
        <rFont val="宋体"/>
        <family val="0"/>
      </rPr>
      <t>号</t>
    </r>
  </si>
  <si>
    <t>20031019</t>
  </si>
  <si>
    <t>青岛大学</t>
  </si>
  <si>
    <t>山东省诸城市贾悦镇琅埠村</t>
  </si>
  <si>
    <t>262200</t>
  </si>
  <si>
    <t>1011942378@qq.com</t>
  </si>
  <si>
    <t>045504</t>
  </si>
  <si>
    <t>70701172526</t>
  </si>
  <si>
    <t>赵俊波</t>
  </si>
  <si>
    <t>130434198412121652</t>
  </si>
  <si>
    <t>19841212</t>
  </si>
  <si>
    <t>33</t>
  </si>
  <si>
    <t>河北省邯郸市魏县沙口集乡大庄村</t>
  </si>
  <si>
    <t>河北工业大学城市学院</t>
  </si>
  <si>
    <t>20100622</t>
  </si>
  <si>
    <t>河北省邯郸市磁县讲武城镇漳河林场</t>
  </si>
  <si>
    <t>056500</t>
  </si>
  <si>
    <t>zhaohongpo1212@163.com</t>
  </si>
  <si>
    <t>河北省邯郸市漳河林场</t>
  </si>
  <si>
    <t>139662</t>
  </si>
  <si>
    <t>70701120719</t>
  </si>
  <si>
    <t>李国明</t>
  </si>
  <si>
    <t>411522198909221518</t>
  </si>
  <si>
    <t>信阳市光山县</t>
  </si>
  <si>
    <t>信阳市光山县孙铁铺镇黄桥村</t>
  </si>
  <si>
    <t>20160628</t>
  </si>
  <si>
    <t>20130810</t>
  </si>
  <si>
    <t>江苏省盐城市亭湖区黄尖镇新闸村</t>
  </si>
  <si>
    <t>信阳市光山县孙铁铺镇黄桥村刘小湾</t>
  </si>
  <si>
    <t>465442</t>
  </si>
  <si>
    <t>1039481706@qq.com</t>
  </si>
  <si>
    <t>信阳市节能监察局</t>
  </si>
  <si>
    <t>0103603</t>
  </si>
  <si>
    <t>297617</t>
  </si>
  <si>
    <t>70701121214</t>
  </si>
  <si>
    <t>韩佩佳</t>
  </si>
  <si>
    <t>370702198812266236</t>
  </si>
  <si>
    <t>山东安丘</t>
  </si>
  <si>
    <t>西安政治学院</t>
  </si>
  <si>
    <t>20110630</t>
  </si>
  <si>
    <t>律师</t>
  </si>
  <si>
    <t>山东省潍坊高新区人民检察院控申科</t>
  </si>
  <si>
    <t>261000</t>
  </si>
  <si>
    <t>1244875514@qq.com</t>
  </si>
  <si>
    <t>山东省潍坊高新区人民检察院</t>
  </si>
  <si>
    <t>191158</t>
  </si>
  <si>
    <t>朱龙飞</t>
  </si>
  <si>
    <t>410426198410194097</t>
  </si>
  <si>
    <t>19841019</t>
  </si>
  <si>
    <t>河南省襄城县丁营乡光门李村</t>
  </si>
  <si>
    <t>20081212</t>
  </si>
  <si>
    <t>河南财经学院</t>
  </si>
  <si>
    <t>河南省许昌市八龙路学府名苑小区</t>
  </si>
  <si>
    <t>461000</t>
  </si>
  <si>
    <t>中国农业银行股份有限公司许昌分行</t>
  </si>
  <si>
    <t>220553</t>
  </si>
  <si>
    <t>70701170316</t>
  </si>
  <si>
    <t>邢蕾</t>
  </si>
  <si>
    <t>371502199101261521</t>
  </si>
  <si>
    <t>19910126</t>
  </si>
  <si>
    <t>山东省茌平县</t>
  </si>
  <si>
    <t>聊城市东昌府区</t>
  </si>
  <si>
    <t>金融工程</t>
  </si>
  <si>
    <r>
      <rPr>
        <sz val="10"/>
        <color indexed="10"/>
        <rFont val="宋体"/>
        <family val="0"/>
      </rPr>
      <t>山东省聊城市高新区长江路金柱东苑</t>
    </r>
    <r>
      <rPr>
        <sz val="10"/>
        <color indexed="10"/>
        <rFont val="Arial"/>
        <family val="2"/>
      </rPr>
      <t>5</t>
    </r>
    <r>
      <rPr>
        <sz val="10"/>
        <color indexed="10"/>
        <rFont val="宋体"/>
        <family val="0"/>
      </rPr>
      <t>号楼</t>
    </r>
    <r>
      <rPr>
        <sz val="10"/>
        <color indexed="10"/>
        <rFont val="Arial"/>
        <family val="2"/>
      </rPr>
      <t>2081</t>
    </r>
  </si>
  <si>
    <t>252000</t>
  </si>
  <si>
    <t>mybirthday126@126.com</t>
  </si>
  <si>
    <t>郑州市金融工作办公室</t>
  </si>
  <si>
    <t>0103701</t>
  </si>
  <si>
    <t>拟招录3人</t>
  </si>
  <si>
    <t>282236</t>
  </si>
  <si>
    <t>70701121706</t>
  </si>
  <si>
    <t>陈晓惠</t>
  </si>
  <si>
    <t>410527199410110021</t>
  </si>
  <si>
    <t>19941011</t>
  </si>
  <si>
    <t>河南省内黄县</t>
  </si>
  <si>
    <r>
      <rPr>
        <sz val="10"/>
        <color indexed="10"/>
        <rFont val="宋体"/>
        <family val="0"/>
      </rPr>
      <t>河南省内黄县城关镇东环城</t>
    </r>
    <r>
      <rPr>
        <sz val="10"/>
        <color indexed="10"/>
        <rFont val="Arial"/>
        <family val="2"/>
      </rPr>
      <t>170</t>
    </r>
    <r>
      <rPr>
        <sz val="10"/>
        <color indexed="10"/>
        <rFont val="宋体"/>
        <family val="0"/>
      </rPr>
      <t>号</t>
    </r>
  </si>
  <si>
    <t>郑州市航空工业管理学院</t>
  </si>
  <si>
    <t>河南省安阳市内黄县城关镇朝阳路与党校路交叉口</t>
  </si>
  <si>
    <t>456300</t>
  </si>
  <si>
    <t>铁岭市爱心精神卫生医院</t>
  </si>
  <si>
    <r>
      <rPr>
        <sz val="10"/>
        <color indexed="10"/>
        <rFont val="Arial"/>
        <family val="2"/>
      </rPr>
      <t>8</t>
    </r>
    <r>
      <rPr>
        <sz val="10"/>
        <color indexed="10"/>
        <rFont val="宋体"/>
        <family val="0"/>
      </rPr>
      <t>人合格</t>
    </r>
  </si>
  <si>
    <t>295596</t>
  </si>
  <si>
    <t>70701033203</t>
  </si>
  <si>
    <t>穆亚男</t>
  </si>
  <si>
    <t>410122199103157467</t>
  </si>
  <si>
    <t>19910315</t>
  </si>
  <si>
    <r>
      <rPr>
        <sz val="10"/>
        <color indexed="10"/>
        <rFont val="宋体"/>
        <family val="0"/>
      </rPr>
      <t>河南省郑州市英协路燕庄南院</t>
    </r>
    <r>
      <rPr>
        <sz val="10"/>
        <color indexed="10"/>
        <rFont val="Arial"/>
        <family val="2"/>
      </rPr>
      <t>3301</t>
    </r>
  </si>
  <si>
    <t>金水区发展改革和统计局</t>
  </si>
  <si>
    <t>092887</t>
  </si>
  <si>
    <t>70701015908</t>
  </si>
  <si>
    <t>刘思雨</t>
  </si>
  <si>
    <t>412826199308280624</t>
  </si>
  <si>
    <t>19930828</t>
  </si>
  <si>
    <r>
      <rPr>
        <sz val="10"/>
        <color indexed="10"/>
        <rFont val="宋体"/>
        <family val="0"/>
      </rPr>
      <t>天津市河北区北宁湾宁宇家园</t>
    </r>
    <r>
      <rPr>
        <sz val="10"/>
        <color indexed="10"/>
        <rFont val="Arial"/>
        <family val="2"/>
      </rPr>
      <t>8-2410</t>
    </r>
  </si>
  <si>
    <t>300413</t>
  </si>
  <si>
    <t>企业银行（中国）有限公司天津武清支行</t>
  </si>
  <si>
    <t>269966</t>
  </si>
  <si>
    <t>70701142902</t>
  </si>
  <si>
    <t>410221199011290227</t>
  </si>
  <si>
    <t>19901129</t>
  </si>
  <si>
    <t>20040415</t>
  </si>
  <si>
    <t>开封市杞县金城大道中段中国农业银行杞县支行</t>
  </si>
  <si>
    <t>475200</t>
  </si>
  <si>
    <t>中国农业银行杞县支行</t>
  </si>
  <si>
    <t>221869</t>
  </si>
  <si>
    <t>70701183928</t>
  </si>
  <si>
    <t>冯笑</t>
  </si>
  <si>
    <t>41282619931012062X</t>
  </si>
  <si>
    <t>19931012</t>
  </si>
  <si>
    <t>河南省驻马店</t>
  </si>
  <si>
    <t>20150607</t>
  </si>
  <si>
    <r>
      <rPr>
        <sz val="10"/>
        <color indexed="10"/>
        <rFont val="宋体"/>
        <family val="0"/>
      </rPr>
      <t>郑州市中原区棉纺路锦艺国际华都一期</t>
    </r>
    <r>
      <rPr>
        <sz val="10"/>
        <color indexed="10"/>
        <rFont val="Arial"/>
        <family val="2"/>
      </rPr>
      <t>6</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1703</t>
    </r>
  </si>
  <si>
    <t>上海浦东发展银行股份有限公司郑州分行</t>
  </si>
  <si>
    <t>043248</t>
  </si>
  <si>
    <t>70701200328</t>
  </si>
  <si>
    <t>孙强强</t>
  </si>
  <si>
    <t>412827198909046114</t>
  </si>
  <si>
    <t>19890904</t>
  </si>
  <si>
    <t>20150625</t>
  </si>
  <si>
    <r>
      <rPr>
        <sz val="10"/>
        <color indexed="10"/>
        <rFont val="宋体"/>
        <family val="0"/>
      </rPr>
      <t>北京市丰台区汉威国际广场</t>
    </r>
    <r>
      <rPr>
        <sz val="10"/>
        <color indexed="10"/>
        <rFont val="Arial"/>
        <family val="2"/>
      </rPr>
      <t>2</t>
    </r>
    <r>
      <rPr>
        <sz val="10"/>
        <color indexed="10"/>
        <rFont val="宋体"/>
        <family val="0"/>
      </rPr>
      <t>号楼</t>
    </r>
    <r>
      <rPr>
        <sz val="10"/>
        <color indexed="10"/>
        <rFont val="Arial"/>
        <family val="2"/>
      </rPr>
      <t>6</t>
    </r>
    <r>
      <rPr>
        <sz val="10"/>
        <color indexed="10"/>
        <rFont val="宋体"/>
        <family val="0"/>
      </rPr>
      <t>层</t>
    </r>
  </si>
  <si>
    <t>100070</t>
  </si>
  <si>
    <t>中国建筑第五工程局有限公司</t>
  </si>
  <si>
    <t>098169</t>
  </si>
  <si>
    <t>70701160923</t>
  </si>
  <si>
    <t>谢迪俐</t>
  </si>
  <si>
    <t>411527199109282546</t>
  </si>
  <si>
    <t>19910928</t>
  </si>
  <si>
    <t>河南省信阳市淮滨县</t>
  </si>
  <si>
    <t>鞍山师范学院</t>
  </si>
  <si>
    <t>20130901</t>
  </si>
  <si>
    <t>河南省信阳市淮滨县赵集镇第二小学</t>
  </si>
  <si>
    <t>河南省信阳市淮滨县滨湖街道沁苑小区二单元</t>
  </si>
  <si>
    <t>河南省淮滨县思源实验学校</t>
  </si>
  <si>
    <t>011792</t>
  </si>
  <si>
    <t>70701131829</t>
  </si>
  <si>
    <t>李增利</t>
  </si>
  <si>
    <t>410883199309156532</t>
  </si>
  <si>
    <t>河南省焦作市</t>
  </si>
  <si>
    <t>20050901</t>
  </si>
  <si>
    <t>许昌学院</t>
  </si>
  <si>
    <t>郑州市金水区纬五路政六街合作大厦</t>
  </si>
  <si>
    <t>郑州华之韬商贸有限公司</t>
  </si>
  <si>
    <t>129064</t>
  </si>
  <si>
    <t>70701031210</t>
  </si>
  <si>
    <t>齐迪</t>
  </si>
  <si>
    <t>41010119960710202X</t>
  </si>
  <si>
    <t>19960710</t>
  </si>
  <si>
    <t>许昌苏桥镇</t>
  </si>
  <si>
    <t>20091215</t>
  </si>
  <si>
    <t>河南省郑州市城管回族区金城街起源小区</t>
  </si>
  <si>
    <t>374094926@qq.com</t>
  </si>
  <si>
    <t>河南省新乡市新乡学院</t>
  </si>
  <si>
    <t>郑州市残疾人联合会（参照公务员法管理单位）</t>
  </si>
  <si>
    <t>0100801</t>
  </si>
  <si>
    <t>191613</t>
  </si>
  <si>
    <t>70701053314</t>
  </si>
  <si>
    <t>刘俊吉</t>
  </si>
  <si>
    <t>410503199208105105</t>
  </si>
  <si>
    <t>19920810</t>
  </si>
  <si>
    <t>河南省安阳市</t>
  </si>
  <si>
    <t>汉语言文字学</t>
  </si>
  <si>
    <r>
      <rPr>
        <sz val="10"/>
        <color indexed="10"/>
        <rFont val="宋体"/>
        <family val="0"/>
      </rPr>
      <t>河南省安阳市文峰区灯塔路新世纪绿色家园</t>
    </r>
    <r>
      <rPr>
        <sz val="10"/>
        <color indexed="10"/>
        <rFont val="Arial"/>
        <family val="2"/>
      </rPr>
      <t>3</t>
    </r>
    <r>
      <rPr>
        <sz val="10"/>
        <color indexed="10"/>
        <rFont val="宋体"/>
        <family val="0"/>
      </rPr>
      <t>号楼</t>
    </r>
    <r>
      <rPr>
        <sz val="10"/>
        <color indexed="10"/>
        <rFont val="Arial"/>
        <family val="2"/>
      </rPr>
      <t>2</t>
    </r>
    <r>
      <rPr>
        <sz val="10"/>
        <color indexed="10"/>
        <rFont val="宋体"/>
        <family val="0"/>
      </rPr>
      <t>单元</t>
    </r>
  </si>
  <si>
    <t>张晨</t>
  </si>
  <si>
    <t>412723198905298129</t>
  </si>
  <si>
    <t>19890529</t>
  </si>
  <si>
    <t>河南省周口市商水县黄寨镇</t>
  </si>
  <si>
    <t>20090510</t>
  </si>
  <si>
    <t>河南省周口市第七初级中学</t>
  </si>
  <si>
    <t>710690830@qq.com</t>
  </si>
  <si>
    <t>周口市第七初级中学</t>
  </si>
  <si>
    <r>
      <rPr>
        <b/>
        <sz val="10"/>
        <rFont val="宋体"/>
        <family val="0"/>
      </rPr>
      <t>第十一组</t>
    </r>
    <r>
      <rPr>
        <b/>
        <sz val="10"/>
        <rFont val="Arial"/>
        <family val="2"/>
      </rPr>
      <t xml:space="preserve">
26</t>
    </r>
    <r>
      <rPr>
        <b/>
        <sz val="10"/>
        <rFont val="宋体"/>
        <family val="0"/>
      </rPr>
      <t>人</t>
    </r>
  </si>
  <si>
    <t>166317</t>
  </si>
  <si>
    <t>70701144110</t>
  </si>
  <si>
    <t>张梦晗</t>
  </si>
  <si>
    <t>37082819931126472X</t>
  </si>
  <si>
    <t>19931126</t>
  </si>
  <si>
    <t>山东省金乡县</t>
  </si>
  <si>
    <t>哈尔滨师范大学</t>
  </si>
  <si>
    <t>汉语言文学（政务文秘）</t>
  </si>
  <si>
    <t>山东省金乡县金建新苑2号楼1单元301</t>
  </si>
  <si>
    <t>272200</t>
  </si>
  <si>
    <t>421342438@qq.com</t>
  </si>
  <si>
    <t>郑州市教育局</t>
  </si>
  <si>
    <t>0103801</t>
  </si>
  <si>
    <t>135518</t>
  </si>
  <si>
    <t>70701146902</t>
  </si>
  <si>
    <t>吴丽娜</t>
  </si>
  <si>
    <t>411522199304110027</t>
  </si>
  <si>
    <t>19930411</t>
  </si>
  <si>
    <t>河南省光山县</t>
  </si>
  <si>
    <t>香港理工大学</t>
  </si>
  <si>
    <t>20160930</t>
  </si>
  <si>
    <t>中国语言学</t>
  </si>
  <si>
    <t>河南省郑州市中原区中原新城学府小区五号楼一单元</t>
  </si>
  <si>
    <t>110545</t>
  </si>
  <si>
    <t>70701072521</t>
  </si>
  <si>
    <t>宋甜可</t>
  </si>
  <si>
    <t>410426199612231524</t>
  </si>
  <si>
    <t>19961223</t>
  </si>
  <si>
    <t>河南省许昌市襄城县汾陈乡曹庄</t>
  </si>
  <si>
    <t>河南省许昌市襄城县汾陈乡</t>
  </si>
  <si>
    <t>20081118</t>
  </si>
  <si>
    <t>河南省开封市河南大学明伦校区</t>
  </si>
  <si>
    <t>1440443313@qq.com</t>
  </si>
  <si>
    <t>004221</t>
  </si>
  <si>
    <t>70701164404</t>
  </si>
  <si>
    <t>师光</t>
  </si>
  <si>
    <t>410423198404071016</t>
  </si>
  <si>
    <t>19840407</t>
  </si>
  <si>
    <t>河南省鲁山县</t>
  </si>
  <si>
    <t>20080518</t>
  </si>
  <si>
    <t>机电技术教育</t>
  </si>
  <si>
    <t>河南省郑州市上街区五云路68号郑州铁路技师学院</t>
  </si>
  <si>
    <t>中铁三局集团有限公司郑州铁路技师学院</t>
  </si>
  <si>
    <t>0103802</t>
  </si>
  <si>
    <t>010206</t>
  </si>
  <si>
    <t>70701015601</t>
  </si>
  <si>
    <t>原静</t>
  </si>
  <si>
    <t>140522199111255928</t>
  </si>
  <si>
    <t>19911125</t>
  </si>
  <si>
    <t>山西省晋城市阳城县河北镇</t>
  </si>
  <si>
    <t>教育管理</t>
  </si>
  <si>
    <t>山西省太原市小店区坞城路92号</t>
  </si>
  <si>
    <t>790161123@qq.com</t>
  </si>
  <si>
    <t>091363</t>
  </si>
  <si>
    <t>70701174312</t>
  </si>
  <si>
    <t>王亚州</t>
  </si>
  <si>
    <t>142727199008161514</t>
  </si>
  <si>
    <t>19900816</t>
  </si>
  <si>
    <t>山西省稷山县</t>
  </si>
  <si>
    <t>20080426</t>
  </si>
  <si>
    <t>20120626</t>
  </si>
  <si>
    <t>教育技术学</t>
  </si>
  <si>
    <t>山西省稷山县太阳乡西里村九组</t>
  </si>
  <si>
    <t>043200</t>
  </si>
  <si>
    <t>自由职业者暂无工作单位</t>
  </si>
  <si>
    <t>041105</t>
  </si>
  <si>
    <t>70701080813</t>
  </si>
  <si>
    <t>张坤炜</t>
  </si>
  <si>
    <t>362329199503047112</t>
  </si>
  <si>
    <t>19950304</t>
  </si>
  <si>
    <t>江西省上饶市</t>
  </si>
  <si>
    <t>江西省上饶市余干县石口镇</t>
  </si>
  <si>
    <t>中国石油大学（北京）</t>
  </si>
  <si>
    <t>环境科学专业</t>
  </si>
  <si>
    <t>江西省上饶市余干县石口镇古竹张家组</t>
  </si>
  <si>
    <t>335100</t>
  </si>
  <si>
    <t>0103803</t>
  </si>
  <si>
    <t>105850</t>
  </si>
  <si>
    <t>70701171826</t>
  </si>
  <si>
    <t>明盼盼</t>
  </si>
  <si>
    <t>412702199508118166</t>
  </si>
  <si>
    <t>19950811</t>
  </si>
  <si>
    <t>20150930</t>
  </si>
  <si>
    <t>南开大学</t>
  </si>
  <si>
    <t>广播电视学</t>
  </si>
  <si>
    <t>河南省郑州市中原区棉纺路与秦岭路交叉口惠众西城一品2号楼1504</t>
  </si>
  <si>
    <t>nkmingpanpan@163.com</t>
  </si>
  <si>
    <t>000543</t>
  </si>
  <si>
    <t>70701160623</t>
  </si>
  <si>
    <t>陆鹏</t>
  </si>
  <si>
    <t>410184198509080054</t>
  </si>
  <si>
    <t>19850908</t>
  </si>
  <si>
    <t>解放军装甲兵工程学院</t>
  </si>
  <si>
    <t>20070630</t>
  </si>
  <si>
    <t>指挥自动化工程</t>
  </si>
  <si>
    <t>郑州市中原区伊河路26号伊河大厦904</t>
  </si>
  <si>
    <t>284895189@qq.com</t>
  </si>
  <si>
    <t>郑州市房屋征收办公室</t>
  </si>
  <si>
    <t>182684</t>
  </si>
  <si>
    <t>70701101024</t>
  </si>
  <si>
    <t>宋晨曦</t>
  </si>
  <si>
    <t>372330199006045463</t>
  </si>
  <si>
    <t>19900604</t>
  </si>
  <si>
    <t>山东省滨州市</t>
  </si>
  <si>
    <t>山东省邹平县明集镇南宋村</t>
  </si>
  <si>
    <t>20130120</t>
  </si>
  <si>
    <t>20130625</t>
  </si>
  <si>
    <t>朝鲜语专业</t>
  </si>
  <si>
    <t>256200</t>
  </si>
  <si>
    <t>250454</t>
  </si>
  <si>
    <t>70701153428</t>
  </si>
  <si>
    <t>贾立锋</t>
  </si>
  <si>
    <t>150826198904241218</t>
  </si>
  <si>
    <t>19890424</t>
  </si>
  <si>
    <t>河南辉县</t>
  </si>
  <si>
    <t>东南大学</t>
  </si>
  <si>
    <t>20110622</t>
  </si>
  <si>
    <t>信息与计算科学</t>
  </si>
  <si>
    <t>河南省鹤壁市淇滨区幸福里小区22号楼</t>
  </si>
  <si>
    <t>458030</t>
  </si>
  <si>
    <t>鹤壁市统计普查和监测中心</t>
  </si>
  <si>
    <t>201001</t>
  </si>
  <si>
    <t>70701148025</t>
  </si>
  <si>
    <t>410222198806260533</t>
  </si>
  <si>
    <t>19880626</t>
  </si>
  <si>
    <t>河南省通许县</t>
  </si>
  <si>
    <t>20100531</t>
  </si>
  <si>
    <t>河南省郑州市中原区百花路公积金大厦3001</t>
  </si>
  <si>
    <t>郑州住房公积金管理中心</t>
  </si>
  <si>
    <t>124584</t>
  </si>
  <si>
    <t>70701072315</t>
  </si>
  <si>
    <t>罗茜文</t>
  </si>
  <si>
    <t>411502199506260028</t>
  </si>
  <si>
    <t>19950626</t>
  </si>
  <si>
    <t>河南省信阳市浉河区</t>
  </si>
  <si>
    <t>河南省信阳市浉河区大庆路国税局家属院</t>
  </si>
  <si>
    <t>464000</t>
  </si>
  <si>
    <t>225500</t>
  </si>
  <si>
    <t>70701183627</t>
  </si>
  <si>
    <t>郭灿</t>
  </si>
  <si>
    <t>142431199207140060</t>
  </si>
  <si>
    <t>19920714</t>
  </si>
  <si>
    <t>山西省晋中市平遥县</t>
  </si>
  <si>
    <t>江西财经大学</t>
  </si>
  <si>
    <t>山西省晋中市平遥县城南堡创新南路西八巷7号</t>
  </si>
  <si>
    <t>031100</t>
  </si>
  <si>
    <t>257300</t>
  </si>
  <si>
    <t>70701020907</t>
  </si>
  <si>
    <t>聂晓林</t>
  </si>
  <si>
    <t>371327199201280021</t>
  </si>
  <si>
    <t>山东省临沂市莒南县</t>
  </si>
  <si>
    <t>20041128</t>
  </si>
  <si>
    <t>山东省临沂市莒南县隆山北路198号教育局宿舍</t>
  </si>
  <si>
    <t>276600</t>
  </si>
  <si>
    <t>115822</t>
  </si>
  <si>
    <t>70701080903</t>
  </si>
  <si>
    <t>陈浩</t>
  </si>
  <si>
    <t>320322199109181619</t>
  </si>
  <si>
    <t>19910918</t>
  </si>
  <si>
    <t>江苏徐州</t>
  </si>
  <si>
    <t>江苏省徐州市沛县</t>
  </si>
  <si>
    <t>20150708</t>
  </si>
  <si>
    <t>高分子材料与工程</t>
  </si>
  <si>
    <t>221610</t>
  </si>
  <si>
    <t>1041017225@qq.com</t>
  </si>
  <si>
    <t>待业</t>
  </si>
  <si>
    <t>317887</t>
  </si>
  <si>
    <t>70701041126</t>
  </si>
  <si>
    <t>刘基程</t>
  </si>
  <si>
    <t>152101199305170922</t>
  </si>
  <si>
    <t>19930517</t>
  </si>
  <si>
    <t>山东省烟台市</t>
  </si>
  <si>
    <t>内蒙古自治区呼伦贝尔市海拉尔区</t>
  </si>
  <si>
    <t>20070601</t>
  </si>
  <si>
    <t>东北农业大学成栋学院</t>
  </si>
  <si>
    <t>内蒙古自治区呼伦贝尔市海拉尔区新绿波小区19号楼761</t>
  </si>
  <si>
    <t>021000</t>
  </si>
  <si>
    <t>476750392@qq.com</t>
  </si>
  <si>
    <t>郑州市工业和信息化委员会</t>
  </si>
  <si>
    <t>0103901</t>
  </si>
  <si>
    <t>093946</t>
  </si>
  <si>
    <t>70701090225</t>
  </si>
  <si>
    <t>李克楠</t>
  </si>
  <si>
    <t>371327199512192715</t>
  </si>
  <si>
    <t>19951219</t>
  </si>
  <si>
    <t>20080512</t>
  </si>
  <si>
    <t>山东省临沂市莒南县十字路街道黄海路1号</t>
  </si>
  <si>
    <t>505950286@qq.com</t>
  </si>
  <si>
    <t>126965</t>
  </si>
  <si>
    <t>70701042630</t>
  </si>
  <si>
    <t>黄子瑛</t>
  </si>
  <si>
    <t>142727199410281522</t>
  </si>
  <si>
    <t>19941028</t>
  </si>
  <si>
    <t>山西省运城市稷山县</t>
  </si>
  <si>
    <t>山西省运城市稷山县太阳乡</t>
  </si>
  <si>
    <t>山西省运城市稷山县南关和谐家园小区</t>
  </si>
  <si>
    <t>065375</t>
  </si>
  <si>
    <t>70701182904</t>
  </si>
  <si>
    <t>宋维涛</t>
  </si>
  <si>
    <t>371121199605264221</t>
  </si>
  <si>
    <t>19960526</t>
  </si>
  <si>
    <t>山东省日照市</t>
  </si>
  <si>
    <t>山东省日照市五莲县</t>
  </si>
  <si>
    <t>20081010</t>
  </si>
  <si>
    <t>济南大学</t>
  </si>
  <si>
    <t>山东省济南市市中五区南辛庄336号济南大学西校区</t>
  </si>
  <si>
    <t>250022</t>
  </si>
  <si>
    <t>997999168@qq.com</t>
  </si>
  <si>
    <t>0103902</t>
  </si>
  <si>
    <t>231494</t>
  </si>
  <si>
    <t>70701060619</t>
  </si>
  <si>
    <t>王耀明</t>
  </si>
  <si>
    <t>410482199001193312</t>
  </si>
  <si>
    <t>19900119</t>
  </si>
  <si>
    <t>北京工业大学</t>
  </si>
  <si>
    <t>20150713</t>
  </si>
  <si>
    <t>郑州市金水区红专一街9号院</t>
  </si>
  <si>
    <t>103450</t>
  </si>
  <si>
    <t>70701093913</t>
  </si>
  <si>
    <t>曹瑞</t>
  </si>
  <si>
    <t>41270219851119742X</t>
  </si>
  <si>
    <t>19851119</t>
  </si>
  <si>
    <t>北京邮电大学</t>
  </si>
  <si>
    <t>20070701</t>
  </si>
  <si>
    <t>光信息科学与技术</t>
  </si>
  <si>
    <t>河南省通信工程局有限责任公司408室</t>
  </si>
  <si>
    <t>河南省通信工程局有限责任公司</t>
  </si>
  <si>
    <t>168912</t>
  </si>
  <si>
    <t>70701045021</t>
  </si>
  <si>
    <t>康全博</t>
  </si>
  <si>
    <t>37158119951121175X</t>
  </si>
  <si>
    <t>19951121</t>
  </si>
  <si>
    <t>山东省聊城市临清市</t>
  </si>
  <si>
    <t>聊城大学</t>
  </si>
  <si>
    <t>山东省聊城市临清市松林镇张庄村88号</t>
  </si>
  <si>
    <t>252652</t>
  </si>
  <si>
    <t>kangquanbo@qq.com</t>
  </si>
  <si>
    <t>0103903</t>
  </si>
  <si>
    <t>218249</t>
  </si>
  <si>
    <t>70701041102</t>
  </si>
  <si>
    <t>刘洋</t>
  </si>
  <si>
    <t>410225199105069860</t>
  </si>
  <si>
    <t>19910506</t>
  </si>
  <si>
    <t>河南省开封市兰考县</t>
  </si>
  <si>
    <t>20061101</t>
  </si>
  <si>
    <t>材料学</t>
  </si>
  <si>
    <t>河南省开封市兰考县城关镇仪封路口新建街</t>
  </si>
  <si>
    <t>715797128@qq.com</t>
  </si>
  <si>
    <t>262820</t>
  </si>
  <si>
    <t>70701032922</t>
  </si>
  <si>
    <t>李松平</t>
  </si>
  <si>
    <t>130427199301101713</t>
  </si>
  <si>
    <t>19930110</t>
  </si>
  <si>
    <t>河北省邯郸市磁县</t>
  </si>
  <si>
    <t>河北省邯郸市磁县西固义乡韩庄村</t>
  </si>
  <si>
    <t>20080516</t>
  </si>
  <si>
    <t>东华大学</t>
  </si>
  <si>
    <t>20160926</t>
  </si>
  <si>
    <t>河北省邯郸市磁县西固义乡韩庄村一街116号</t>
  </si>
  <si>
    <t>077452</t>
  </si>
  <si>
    <t>70701114504</t>
  </si>
  <si>
    <t>李晓龙</t>
  </si>
  <si>
    <t>420683198910075836</t>
  </si>
  <si>
    <t>19891007</t>
  </si>
  <si>
    <t>湖北省枣阳市</t>
  </si>
  <si>
    <t>重庆科技学院</t>
  </si>
  <si>
    <t>冶金工程</t>
  </si>
  <si>
    <t>湖北省枣阳市南城史岗一组</t>
  </si>
  <si>
    <t>441200</t>
  </si>
  <si>
    <t>1609130898@qq.com</t>
  </si>
  <si>
    <t>湖北福田专用汽车有限公司</t>
  </si>
  <si>
    <r>
      <rPr>
        <b/>
        <sz val="10"/>
        <color indexed="10"/>
        <rFont val="宋体"/>
        <family val="0"/>
      </rPr>
      <t>第十二组</t>
    </r>
    <r>
      <rPr>
        <b/>
        <sz val="10"/>
        <color indexed="10"/>
        <rFont val="Arial"/>
        <family val="2"/>
      </rPr>
      <t xml:space="preserve">
24</t>
    </r>
    <r>
      <rPr>
        <b/>
        <sz val="10"/>
        <color indexed="10"/>
        <rFont val="宋体"/>
        <family val="0"/>
      </rPr>
      <t>人</t>
    </r>
  </si>
  <si>
    <t>137813</t>
  </si>
  <si>
    <t>70701112630</t>
  </si>
  <si>
    <t>曹相勇</t>
  </si>
  <si>
    <t>412702198705034135</t>
  </si>
  <si>
    <t>19870503</t>
  </si>
  <si>
    <t>哲学基地班</t>
  </si>
  <si>
    <t>河南省项城市正泰路新中医院家属院</t>
  </si>
  <si>
    <t>466200</t>
  </si>
  <si>
    <t>809021943@qq.com</t>
  </si>
  <si>
    <t>郑州市科学技术局</t>
  </si>
  <si>
    <t>0104001</t>
  </si>
  <si>
    <t>282361</t>
  </si>
  <si>
    <t>70701030329</t>
  </si>
  <si>
    <t>刘松青</t>
  </si>
  <si>
    <t>411481199111283911</t>
  </si>
  <si>
    <t>19911128</t>
  </si>
  <si>
    <t>河南省郑州市维也纳森林小区</t>
  </si>
  <si>
    <t>472119867@qq.com</t>
  </si>
  <si>
    <t>河南建业物业管理有限公司</t>
  </si>
  <si>
    <r>
      <rPr>
        <b/>
        <sz val="10"/>
        <color indexed="10"/>
        <rFont val="Arial"/>
        <family val="2"/>
      </rPr>
      <t>6</t>
    </r>
    <r>
      <rPr>
        <b/>
        <sz val="10"/>
        <color indexed="10"/>
        <rFont val="宋体"/>
        <family val="0"/>
      </rPr>
      <t>人合格</t>
    </r>
  </si>
  <si>
    <t>297961</t>
  </si>
  <si>
    <t>70701184116</t>
  </si>
  <si>
    <t>张凯莲</t>
  </si>
  <si>
    <t>410728198810205604</t>
  </si>
  <si>
    <t>19881020</t>
  </si>
  <si>
    <t>郑州市金水区群办路天明路金阳光居易</t>
  </si>
  <si>
    <t>dzmdeyu@163.com</t>
  </si>
  <si>
    <t>000221</t>
  </si>
  <si>
    <t>70701093101</t>
  </si>
  <si>
    <t>杨婧</t>
  </si>
  <si>
    <t>410103199102010085</t>
  </si>
  <si>
    <t>19910201</t>
  </si>
  <si>
    <t>河南省开封市尉氏县</t>
  </si>
  <si>
    <t>对外汉语（法语方向）</t>
  </si>
  <si>
    <r>
      <rPr>
        <b/>
        <sz val="10"/>
        <color indexed="10"/>
        <rFont val="宋体"/>
        <family val="0"/>
      </rPr>
      <t>河南省郑州市二七区嵩山北路</t>
    </r>
    <r>
      <rPr>
        <b/>
        <sz val="10"/>
        <color indexed="10"/>
        <rFont val="Arial"/>
        <family val="2"/>
      </rPr>
      <t>20</t>
    </r>
    <r>
      <rPr>
        <b/>
        <sz val="10"/>
        <color indexed="10"/>
        <rFont val="宋体"/>
        <family val="0"/>
      </rPr>
      <t>号楼</t>
    </r>
    <r>
      <rPr>
        <b/>
        <sz val="10"/>
        <color indexed="10"/>
        <rFont val="Arial"/>
        <family val="2"/>
      </rPr>
      <t>64</t>
    </r>
    <r>
      <rPr>
        <b/>
        <sz val="10"/>
        <color indexed="10"/>
        <rFont val="宋体"/>
        <family val="0"/>
      </rPr>
      <t>号</t>
    </r>
  </si>
  <si>
    <t>450052</t>
  </si>
  <si>
    <t>郑州精准教育咨询有限公司</t>
  </si>
  <si>
    <t>146804</t>
  </si>
  <si>
    <t>70701122104</t>
  </si>
  <si>
    <t>张行行</t>
  </si>
  <si>
    <t>410403198707185525</t>
  </si>
  <si>
    <t>19870718</t>
  </si>
  <si>
    <t>河南西平</t>
  </si>
  <si>
    <t>20121202</t>
  </si>
  <si>
    <t>四川农业大学</t>
  </si>
  <si>
    <t>20130705</t>
  </si>
  <si>
    <t>思想政治教育</t>
  </si>
  <si>
    <r>
      <rPr>
        <b/>
        <sz val="10"/>
        <color indexed="10"/>
        <rFont val="宋体"/>
        <family val="0"/>
      </rPr>
      <t>郑州市二七区新圃西街</t>
    </r>
    <r>
      <rPr>
        <b/>
        <sz val="10"/>
        <color indexed="10"/>
        <rFont val="Arial"/>
        <family val="2"/>
      </rPr>
      <t>4</t>
    </r>
    <r>
      <rPr>
        <b/>
        <sz val="10"/>
        <color indexed="10"/>
        <rFont val="宋体"/>
        <family val="0"/>
      </rPr>
      <t>号</t>
    </r>
  </si>
  <si>
    <t>河南中政华图教育文化发展有限公司</t>
  </si>
  <si>
    <t>149042</t>
  </si>
  <si>
    <t>70701073430</t>
  </si>
  <si>
    <t>刘青转</t>
  </si>
  <si>
    <t>412822199006045885</t>
  </si>
  <si>
    <t>河南省驻马店市泌阳县</t>
  </si>
  <si>
    <t>20111212</t>
  </si>
  <si>
    <r>
      <rPr>
        <b/>
        <sz val="10"/>
        <color indexed="10"/>
        <rFont val="宋体"/>
        <family val="0"/>
      </rPr>
      <t>河南省郑州市金水区东风路与园田路</t>
    </r>
    <r>
      <rPr>
        <b/>
        <sz val="10"/>
        <color indexed="10"/>
        <rFont val="Arial"/>
        <family val="2"/>
      </rPr>
      <t>4</t>
    </r>
    <r>
      <rPr>
        <b/>
        <sz val="10"/>
        <color indexed="10"/>
        <rFont val="宋体"/>
        <family val="0"/>
      </rPr>
      <t>号院</t>
    </r>
    <r>
      <rPr>
        <b/>
        <sz val="10"/>
        <color indexed="10"/>
        <rFont val="Arial"/>
        <family val="2"/>
      </rPr>
      <t>8</t>
    </r>
    <r>
      <rPr>
        <b/>
        <sz val="10"/>
        <color indexed="10"/>
        <rFont val="宋体"/>
        <family val="0"/>
      </rPr>
      <t>号楼</t>
    </r>
  </si>
  <si>
    <t>汝南县节能监察监测中心</t>
  </si>
  <si>
    <t>053120</t>
  </si>
  <si>
    <t>70701173421</t>
  </si>
  <si>
    <t>谭艳姣</t>
  </si>
  <si>
    <t>412721199512175023</t>
  </si>
  <si>
    <t>19951217</t>
  </si>
  <si>
    <t>20091120</t>
  </si>
  <si>
    <t>华北科技学院</t>
  </si>
  <si>
    <r>
      <rPr>
        <b/>
        <sz val="10"/>
        <color indexed="10"/>
        <rFont val="宋体"/>
        <family val="0"/>
      </rPr>
      <t>北京东燕郊学院大街</t>
    </r>
    <r>
      <rPr>
        <b/>
        <sz val="10"/>
        <color indexed="10"/>
        <rFont val="Arial"/>
        <family val="2"/>
      </rPr>
      <t>467</t>
    </r>
    <r>
      <rPr>
        <b/>
        <sz val="10"/>
        <color indexed="10"/>
        <rFont val="宋体"/>
        <family val="0"/>
      </rPr>
      <t>号</t>
    </r>
  </si>
  <si>
    <t>065201</t>
  </si>
  <si>
    <t>2933162522@qq.com</t>
  </si>
  <si>
    <t>郑州市安全生产监督管理局</t>
  </si>
  <si>
    <t>0104101</t>
  </si>
  <si>
    <t>148896</t>
  </si>
  <si>
    <t>70701120422</t>
  </si>
  <si>
    <t>郭要洁</t>
  </si>
  <si>
    <t>41092319910724172X</t>
  </si>
  <si>
    <t>19910724</t>
  </si>
  <si>
    <t>河南省濮阳市南乐县元村镇百尺村</t>
  </si>
  <si>
    <t>河南省南乐县</t>
  </si>
  <si>
    <t>英语；法学（辅修）</t>
  </si>
  <si>
    <t>457405</t>
  </si>
  <si>
    <t>282965769@qq.com</t>
  </si>
  <si>
    <r>
      <rPr>
        <b/>
        <sz val="10"/>
        <color indexed="10"/>
        <rFont val="Arial"/>
        <family val="2"/>
      </rPr>
      <t>3</t>
    </r>
    <r>
      <rPr>
        <b/>
        <sz val="10"/>
        <color indexed="10"/>
        <rFont val="宋体"/>
        <family val="0"/>
      </rPr>
      <t>人合格</t>
    </r>
  </si>
  <si>
    <t>084285</t>
  </si>
  <si>
    <t>70701032626</t>
  </si>
  <si>
    <t>张帅</t>
  </si>
  <si>
    <t>411323199212150019</t>
  </si>
  <si>
    <t>19921215</t>
  </si>
  <si>
    <t>河南省南阳市淅川县城关镇</t>
  </si>
  <si>
    <t>郑州市金水区未来路顺河路金苑小区</t>
  </si>
  <si>
    <t>467156778@qq.com</t>
  </si>
  <si>
    <t>129351</t>
  </si>
  <si>
    <t>70701150703</t>
  </si>
  <si>
    <t>高昂</t>
  </si>
  <si>
    <t>412827199406023572</t>
  </si>
  <si>
    <t>19940602</t>
  </si>
  <si>
    <t>河南省驻马店市平舆县</t>
  </si>
  <si>
    <t>天津理工大学</t>
  </si>
  <si>
    <t>20160919</t>
  </si>
  <si>
    <t>保险</t>
  </si>
  <si>
    <r>
      <rPr>
        <b/>
        <sz val="10"/>
        <color indexed="10"/>
        <rFont val="宋体"/>
        <family val="0"/>
      </rPr>
      <t>驻马店市金雀路建业十八城</t>
    </r>
    <r>
      <rPr>
        <b/>
        <sz val="10"/>
        <color indexed="10"/>
        <rFont val="Arial"/>
        <family val="2"/>
      </rPr>
      <t>15</t>
    </r>
    <r>
      <rPr>
        <b/>
        <sz val="10"/>
        <color indexed="10"/>
        <rFont val="宋体"/>
        <family val="0"/>
      </rPr>
      <t>号楼</t>
    </r>
  </si>
  <si>
    <t>83303572@qq.com</t>
  </si>
  <si>
    <t>0104102</t>
  </si>
  <si>
    <t>111988</t>
  </si>
  <si>
    <t>70701114224</t>
  </si>
  <si>
    <t>张聪</t>
  </si>
  <si>
    <t>411325199310052327</t>
  </si>
  <si>
    <t>19931005</t>
  </si>
  <si>
    <t>河南省南阳市唐河县</t>
  </si>
  <si>
    <t>20050515</t>
  </si>
  <si>
    <t>华东交通大学</t>
  </si>
  <si>
    <t>会计硕士</t>
  </si>
  <si>
    <t>河南省郑州市金水区宏益华香港城</t>
  </si>
  <si>
    <t>173723</t>
  </si>
  <si>
    <t>70701120925</t>
  </si>
  <si>
    <t>蒋淑颖</t>
  </si>
  <si>
    <t>411423199401100526</t>
  </si>
  <si>
    <t>19940110</t>
  </si>
  <si>
    <t>河南省宁陵县</t>
  </si>
  <si>
    <t>20091210</t>
  </si>
  <si>
    <t>东北财经大学</t>
  </si>
  <si>
    <t>河南省郑州市二七区大学路行云路德润黄金海岸</t>
  </si>
  <si>
    <t>jiangshuying0110@163.com</t>
  </si>
  <si>
    <t>152540</t>
  </si>
  <si>
    <t>70701102519</t>
  </si>
  <si>
    <t>陈卓</t>
  </si>
  <si>
    <t>41020419920731102X</t>
  </si>
  <si>
    <t>19920731</t>
  </si>
  <si>
    <t>天津外国语大学</t>
  </si>
  <si>
    <t>20150608</t>
  </si>
  <si>
    <t>新闻学（国际新闻）</t>
  </si>
  <si>
    <t>河南省郑州市金水区渠东路圣菲城四期</t>
  </si>
  <si>
    <t>河南广播电视台</t>
  </si>
  <si>
    <t>郑州市城乡建设委员会</t>
  </si>
  <si>
    <t>0104301</t>
  </si>
  <si>
    <t>072422</t>
  </si>
  <si>
    <t>70701103512</t>
  </si>
  <si>
    <t>谭蕊</t>
  </si>
  <si>
    <t>230183199006093720</t>
  </si>
  <si>
    <t>19900609</t>
  </si>
  <si>
    <t>山东省冠县</t>
  </si>
  <si>
    <t>黑龙江尚志市</t>
  </si>
  <si>
    <t>20130620</t>
  </si>
  <si>
    <r>
      <rPr>
        <b/>
        <sz val="10"/>
        <color indexed="10"/>
        <rFont val="宋体"/>
        <family val="0"/>
      </rPr>
      <t>黑龙江省齐齐哈尔市阳光名宅</t>
    </r>
    <r>
      <rPr>
        <b/>
        <sz val="10"/>
        <color indexed="10"/>
        <rFont val="Arial"/>
        <family val="2"/>
      </rPr>
      <t>102</t>
    </r>
  </si>
  <si>
    <t>161000</t>
  </si>
  <si>
    <t>理论观察编辑部</t>
  </si>
  <si>
    <t>208967</t>
  </si>
  <si>
    <t>70701050125</t>
  </si>
  <si>
    <t>杨跃飞</t>
  </si>
  <si>
    <t>410422198904271050</t>
  </si>
  <si>
    <t>19890427</t>
  </si>
  <si>
    <t>河南平顶山</t>
  </si>
  <si>
    <t>河南平顶山叶县</t>
  </si>
  <si>
    <t>20121230</t>
  </si>
  <si>
    <t>郑州市二七区兴华街与汉江路交叉口锦绣江南小区</t>
  </si>
  <si>
    <t>541351036@qq.com</t>
  </si>
  <si>
    <t>郑州市二七区煤矿安全监管办公室</t>
  </si>
  <si>
    <t>254517</t>
  </si>
  <si>
    <t>70701141914</t>
  </si>
  <si>
    <t>李博</t>
  </si>
  <si>
    <t>412728198703185259</t>
  </si>
  <si>
    <t>19870318</t>
  </si>
  <si>
    <t>20071120</t>
  </si>
  <si>
    <t>河南理工大学土木工程学院</t>
  </si>
  <si>
    <r>
      <rPr>
        <b/>
        <sz val="10"/>
        <color indexed="10"/>
        <rFont val="宋体"/>
        <family val="0"/>
      </rPr>
      <t>郑州市二七区兴华南街</t>
    </r>
    <r>
      <rPr>
        <b/>
        <sz val="10"/>
        <color indexed="10"/>
        <rFont val="Arial"/>
        <family val="2"/>
      </rPr>
      <t>39</t>
    </r>
    <r>
      <rPr>
        <b/>
        <sz val="10"/>
        <color indexed="10"/>
        <rFont val="宋体"/>
        <family val="0"/>
      </rPr>
      <t>号郑州市财政局</t>
    </r>
  </si>
  <si>
    <t>郑州市中原土地储备中心</t>
  </si>
  <si>
    <t>0104302</t>
  </si>
  <si>
    <t>061052</t>
  </si>
  <si>
    <t>70701102723</t>
  </si>
  <si>
    <t>李德宽</t>
  </si>
  <si>
    <t>372930198810042915</t>
  </si>
  <si>
    <t>19881004</t>
  </si>
  <si>
    <t>山东省东明县</t>
  </si>
  <si>
    <t>同济大学</t>
  </si>
  <si>
    <r>
      <rPr>
        <b/>
        <sz val="10"/>
        <color indexed="10"/>
        <rFont val="宋体"/>
        <family val="0"/>
      </rPr>
      <t>上海市浦东新区华夏二路</t>
    </r>
    <r>
      <rPr>
        <b/>
        <sz val="10"/>
        <color indexed="10"/>
        <rFont val="Arial"/>
        <family val="2"/>
      </rPr>
      <t>1255</t>
    </r>
    <r>
      <rPr>
        <b/>
        <sz val="10"/>
        <color indexed="10"/>
        <rFont val="宋体"/>
        <family val="0"/>
      </rPr>
      <t>弄东绣苑</t>
    </r>
    <r>
      <rPr>
        <b/>
        <sz val="10"/>
        <color indexed="10"/>
        <rFont val="Arial"/>
        <family val="2"/>
      </rPr>
      <t>1204</t>
    </r>
    <r>
      <rPr>
        <b/>
        <sz val="10"/>
        <color indexed="10"/>
        <rFont val="宋体"/>
        <family val="0"/>
      </rPr>
      <t>室</t>
    </r>
  </si>
  <si>
    <t>200120</t>
  </si>
  <si>
    <t>华东建筑设计研究院有限公司</t>
  </si>
  <si>
    <r>
      <rPr>
        <b/>
        <sz val="10"/>
        <color indexed="10"/>
        <rFont val="Arial"/>
        <family val="2"/>
      </rPr>
      <t>7</t>
    </r>
    <r>
      <rPr>
        <b/>
        <sz val="10"/>
        <color indexed="10"/>
        <rFont val="宋体"/>
        <family val="0"/>
      </rPr>
      <t>人合格</t>
    </r>
  </si>
  <si>
    <t>050280</t>
  </si>
  <si>
    <t>70701016014</t>
  </si>
  <si>
    <t>马于超</t>
  </si>
  <si>
    <t>410326199008183719</t>
  </si>
  <si>
    <t>19900818</t>
  </si>
  <si>
    <t>河南省汝阳县</t>
  </si>
  <si>
    <t>20091201</t>
  </si>
  <si>
    <r>
      <rPr>
        <b/>
        <sz val="10"/>
        <color indexed="10"/>
        <rFont val="宋体"/>
        <family val="0"/>
      </rPr>
      <t>杭州市西湖区跑马场巷</t>
    </r>
    <r>
      <rPr>
        <b/>
        <sz val="10"/>
        <color indexed="10"/>
        <rFont val="Arial"/>
        <family val="2"/>
      </rPr>
      <t>7</t>
    </r>
    <r>
      <rPr>
        <b/>
        <sz val="10"/>
        <color indexed="10"/>
        <rFont val="宋体"/>
        <family val="0"/>
      </rPr>
      <t>号</t>
    </r>
    <r>
      <rPr>
        <b/>
        <sz val="10"/>
        <color indexed="10"/>
        <rFont val="Arial"/>
        <family val="2"/>
      </rPr>
      <t>1</t>
    </r>
    <r>
      <rPr>
        <b/>
        <sz val="10"/>
        <color indexed="10"/>
        <rFont val="宋体"/>
        <family val="0"/>
      </rPr>
      <t>单元</t>
    </r>
    <r>
      <rPr>
        <b/>
        <sz val="10"/>
        <color indexed="10"/>
        <rFont val="Arial"/>
        <family val="2"/>
      </rPr>
      <t>101</t>
    </r>
  </si>
  <si>
    <t>310000</t>
  </si>
  <si>
    <t>1060329961@qq.com</t>
  </si>
  <si>
    <t>杭州市规划局之江度假区分局</t>
  </si>
  <si>
    <r>
      <rPr>
        <b/>
        <sz val="10"/>
        <color indexed="10"/>
        <rFont val="Arial"/>
        <family val="2"/>
      </rPr>
      <t>2</t>
    </r>
    <r>
      <rPr>
        <b/>
        <sz val="10"/>
        <color indexed="10"/>
        <rFont val="宋体"/>
        <family val="0"/>
      </rPr>
      <t>人递补合格</t>
    </r>
  </si>
  <si>
    <t>040358</t>
  </si>
  <si>
    <t>70701051612</t>
  </si>
  <si>
    <t>秦巍然</t>
  </si>
  <si>
    <t>412728199312206475</t>
  </si>
  <si>
    <t>19931220</t>
  </si>
  <si>
    <t>西南石油大学</t>
  </si>
  <si>
    <t>河南省沈丘县槐店镇新华街</t>
  </si>
  <si>
    <t>466300</t>
  </si>
  <si>
    <t>中国石油天然气第一建设有限公司</t>
  </si>
  <si>
    <t>024152</t>
  </si>
  <si>
    <t>70701075527</t>
  </si>
  <si>
    <t>乔奇朋</t>
  </si>
  <si>
    <t>410181199210306915</t>
  </si>
  <si>
    <t>19921030</t>
  </si>
  <si>
    <t>河南省巩义市回郭镇</t>
  </si>
  <si>
    <t>20061001</t>
  </si>
  <si>
    <r>
      <rPr>
        <b/>
        <sz val="10"/>
        <color indexed="10"/>
        <rFont val="宋体"/>
        <family val="0"/>
      </rPr>
      <t>河南省巩义市回郭镇清中村</t>
    </r>
    <r>
      <rPr>
        <b/>
        <sz val="10"/>
        <color indexed="10"/>
        <rFont val="Arial"/>
        <family val="2"/>
      </rPr>
      <t>2</t>
    </r>
    <r>
      <rPr>
        <b/>
        <sz val="10"/>
        <color indexed="10"/>
        <rFont val="宋体"/>
        <family val="0"/>
      </rPr>
      <t>组</t>
    </r>
  </si>
  <si>
    <t>451283</t>
  </si>
  <si>
    <t>040432</t>
  </si>
  <si>
    <t>70701122930</t>
  </si>
  <si>
    <t>朱伟</t>
  </si>
  <si>
    <t>32080219880211303X</t>
  </si>
  <si>
    <t>19880211</t>
  </si>
  <si>
    <t>江苏省宿迁市沭阳县</t>
  </si>
  <si>
    <t>江苏省淮安市清江浦区</t>
  </si>
  <si>
    <t>南京工业大学</t>
  </si>
  <si>
    <t>20120620</t>
  </si>
  <si>
    <r>
      <rPr>
        <b/>
        <sz val="10"/>
        <color indexed="10"/>
        <rFont val="宋体"/>
        <family val="0"/>
      </rPr>
      <t>江苏省淮安市清江浦区承德南路金伦汇锦园</t>
    </r>
    <r>
      <rPr>
        <b/>
        <sz val="10"/>
        <color indexed="10"/>
        <rFont val="Arial"/>
        <family val="2"/>
      </rPr>
      <t>5</t>
    </r>
    <r>
      <rPr>
        <b/>
        <sz val="10"/>
        <color indexed="10"/>
        <rFont val="宋体"/>
        <family val="0"/>
      </rPr>
      <t>号楼</t>
    </r>
    <r>
      <rPr>
        <b/>
        <sz val="10"/>
        <color indexed="10"/>
        <rFont val="Arial"/>
        <family val="2"/>
      </rPr>
      <t>104</t>
    </r>
    <r>
      <rPr>
        <b/>
        <sz val="10"/>
        <color indexed="10"/>
        <rFont val="宋体"/>
        <family val="0"/>
      </rPr>
      <t>室</t>
    </r>
  </si>
  <si>
    <t>223000</t>
  </si>
  <si>
    <t>410180883@qq.com</t>
  </si>
  <si>
    <t>286544</t>
  </si>
  <si>
    <t>70701010412</t>
  </si>
  <si>
    <t>洪海宽</t>
  </si>
  <si>
    <t>410103198704300034</t>
  </si>
  <si>
    <t>19870430</t>
  </si>
  <si>
    <t>长沙理工大学</t>
  </si>
  <si>
    <r>
      <rPr>
        <b/>
        <sz val="10"/>
        <color indexed="10"/>
        <rFont val="宋体"/>
        <family val="0"/>
      </rPr>
      <t>河南省郑州市中原区中原西路祈福尚都</t>
    </r>
    <r>
      <rPr>
        <b/>
        <sz val="10"/>
        <color indexed="10"/>
        <rFont val="Arial"/>
        <family val="2"/>
      </rPr>
      <t>C</t>
    </r>
    <r>
      <rPr>
        <b/>
        <sz val="10"/>
        <color indexed="10"/>
        <rFont val="宋体"/>
        <family val="0"/>
      </rPr>
      <t>区</t>
    </r>
    <r>
      <rPr>
        <b/>
        <sz val="10"/>
        <color indexed="10"/>
        <rFont val="Arial"/>
        <family val="2"/>
      </rPr>
      <t>9</t>
    </r>
    <r>
      <rPr>
        <b/>
        <sz val="10"/>
        <color indexed="10"/>
        <rFont val="宋体"/>
        <family val="0"/>
      </rPr>
      <t>号楼</t>
    </r>
    <r>
      <rPr>
        <b/>
        <sz val="10"/>
        <color indexed="10"/>
        <rFont val="Arial"/>
        <family val="2"/>
      </rPr>
      <t>2</t>
    </r>
    <r>
      <rPr>
        <b/>
        <sz val="10"/>
        <color indexed="10"/>
        <rFont val="宋体"/>
        <family val="0"/>
      </rPr>
      <t>单元</t>
    </r>
    <r>
      <rPr>
        <b/>
        <sz val="10"/>
        <color indexed="10"/>
        <rFont val="Arial"/>
        <family val="2"/>
      </rPr>
      <t>9</t>
    </r>
    <r>
      <rPr>
        <b/>
        <sz val="10"/>
        <color indexed="10"/>
        <rFont val="宋体"/>
        <family val="0"/>
      </rPr>
      <t>层</t>
    </r>
  </si>
  <si>
    <t>郑州市交通规划勘察设计研究院</t>
  </si>
  <si>
    <t>114514</t>
  </si>
  <si>
    <t>王召</t>
  </si>
  <si>
    <t>411381198811304218</t>
  </si>
  <si>
    <t>19881130</t>
  </si>
  <si>
    <t>河南省邓州市十林镇宋集村</t>
  </si>
  <si>
    <t>20091029</t>
  </si>
  <si>
    <r>
      <rPr>
        <b/>
        <sz val="10"/>
        <color indexed="10"/>
        <rFont val="宋体"/>
        <family val="0"/>
      </rPr>
      <t>河南省郑州市二七区中原东路</t>
    </r>
    <r>
      <rPr>
        <b/>
        <sz val="10"/>
        <color indexed="10"/>
        <rFont val="Arial"/>
        <family val="2"/>
      </rPr>
      <t>96</t>
    </r>
    <r>
      <rPr>
        <b/>
        <sz val="10"/>
        <color indexed="10"/>
        <rFont val="宋体"/>
        <family val="0"/>
      </rPr>
      <t>号</t>
    </r>
  </si>
  <si>
    <t>中国核电工程有限公司郑州分公司</t>
  </si>
  <si>
    <t>141104</t>
  </si>
  <si>
    <t>70701086103</t>
  </si>
  <si>
    <t>张威</t>
  </si>
  <si>
    <t>41138119901024423X</t>
  </si>
  <si>
    <t>河南省邓州市十林镇</t>
  </si>
  <si>
    <t>20101228</t>
  </si>
  <si>
    <t>河南省郑州经济技术开发区九龙办事处</t>
  </si>
  <si>
    <t>郑州经济技术开发区管理委员会九龙办事处</t>
  </si>
  <si>
    <r>
      <rPr>
        <b/>
        <sz val="10"/>
        <rFont val="宋体"/>
        <family val="0"/>
      </rPr>
      <t>第十三组</t>
    </r>
    <r>
      <rPr>
        <b/>
        <sz val="10"/>
        <rFont val="Arial"/>
        <family val="2"/>
      </rPr>
      <t xml:space="preserve">
24</t>
    </r>
    <r>
      <rPr>
        <b/>
        <sz val="10"/>
        <rFont val="宋体"/>
        <family val="0"/>
      </rPr>
      <t>人</t>
    </r>
  </si>
  <si>
    <t>150217</t>
  </si>
  <si>
    <t>70701131202</t>
  </si>
  <si>
    <t>翁楠楠</t>
  </si>
  <si>
    <t>41150319951030232X</t>
  </si>
  <si>
    <t>河南省信阳市平桥区</t>
  </si>
  <si>
    <t>20070905</t>
  </si>
  <si>
    <t>天津师范大学</t>
  </si>
  <si>
    <t>20170625</t>
  </si>
  <si>
    <t>地理信息科学</t>
  </si>
  <si>
    <t>河南省信阳市平桥区平西路世纪花园</t>
  </si>
  <si>
    <t>464100</t>
  </si>
  <si>
    <t>郑州市国土资源局</t>
  </si>
  <si>
    <t>0104401</t>
  </si>
  <si>
    <t>037676</t>
  </si>
  <si>
    <t>70701120206</t>
  </si>
  <si>
    <t>杜磊</t>
  </si>
  <si>
    <t>370481198502104599</t>
  </si>
  <si>
    <t>19850210</t>
  </si>
  <si>
    <t>山东省滕州市</t>
  </si>
  <si>
    <t>山东省滕州市西岗镇</t>
  </si>
  <si>
    <t>20080627</t>
  </si>
  <si>
    <t>测绘工程</t>
  </si>
  <si>
    <t>山东省滕州市西岗镇蒋庄煤矿生活区南区17#105室</t>
  </si>
  <si>
    <t>277519</t>
  </si>
  <si>
    <t>山东能源枣矿集团岱庄煤矿</t>
  </si>
  <si>
    <t>8人合格</t>
  </si>
  <si>
    <t>048447</t>
  </si>
  <si>
    <t>70701150216</t>
  </si>
  <si>
    <t>付怡然</t>
  </si>
  <si>
    <t>371324199212310012</t>
  </si>
  <si>
    <t>19921231</t>
  </si>
  <si>
    <t>山东兰陵县</t>
  </si>
  <si>
    <t>西南交通大学</t>
  </si>
  <si>
    <t>山东省临沂市兰陵县卞庄街道银座花园</t>
  </si>
  <si>
    <t>277700</t>
  </si>
  <si>
    <t>yiran_fu@foxmail.com</t>
  </si>
  <si>
    <t>125143</t>
  </si>
  <si>
    <t>70701011920</t>
  </si>
  <si>
    <t>殷文昌</t>
  </si>
  <si>
    <t>370784199509267016</t>
  </si>
  <si>
    <t>19950926</t>
  </si>
  <si>
    <t>山东省安丘市柘山镇槐抱榆村</t>
  </si>
  <si>
    <t>山东农业大学</t>
  </si>
  <si>
    <t>遥感科学与技术</t>
  </si>
  <si>
    <t>山东省安丘市柘山镇车庄小学</t>
  </si>
  <si>
    <t>262112</t>
  </si>
  <si>
    <t>18764813709@163.com</t>
  </si>
  <si>
    <t>027794</t>
  </si>
  <si>
    <t>70701200721</t>
  </si>
  <si>
    <t>黄晓炜</t>
  </si>
  <si>
    <t>370783199210214976</t>
  </si>
  <si>
    <t>19921021</t>
  </si>
  <si>
    <t>山东省寿光市</t>
  </si>
  <si>
    <t>20051101</t>
  </si>
  <si>
    <t>山东省寿光市洛城街道幸福里小区3号楼1单元1701</t>
  </si>
  <si>
    <t>262700</t>
  </si>
  <si>
    <t>669619759@qq.com</t>
  </si>
  <si>
    <t>014685</t>
  </si>
  <si>
    <t>70701030717</t>
  </si>
  <si>
    <t>虢英杰</t>
  </si>
  <si>
    <t>371122199311170031</t>
  </si>
  <si>
    <t>19931117</t>
  </si>
  <si>
    <t>20161123</t>
  </si>
  <si>
    <t>昆明理工大学</t>
  </si>
  <si>
    <t>山东省日照市莒县平安路46号14号楼2单元402室</t>
  </si>
  <si>
    <t>276500</t>
  </si>
  <si>
    <t>884833945@qq.com</t>
  </si>
  <si>
    <t>112209</t>
  </si>
  <si>
    <t>70701190314</t>
  </si>
  <si>
    <t>王龙</t>
  </si>
  <si>
    <t>370724198506165750</t>
  </si>
  <si>
    <t>19850616</t>
  </si>
  <si>
    <t>山东省潍坊市临朐县沂山镇</t>
  </si>
  <si>
    <t>河北省邯郸市丛台区广厦小区23-3-12</t>
  </si>
  <si>
    <t>056000</t>
  </si>
  <si>
    <t>cclgsdkd@163.com</t>
  </si>
  <si>
    <t>中国煤炭地质总局一一九勘探队</t>
  </si>
  <si>
    <t>226895</t>
  </si>
  <si>
    <t>70701014128</t>
  </si>
  <si>
    <t>410402198906085600</t>
  </si>
  <si>
    <t>19890608</t>
  </si>
  <si>
    <t>中国人民解放军信息工程大学</t>
  </si>
  <si>
    <t>20100701</t>
  </si>
  <si>
    <t>河南省平顶山市新华区新城区西堤漫步小区</t>
  </si>
  <si>
    <t>467000</t>
  </si>
  <si>
    <t>平顶山市新华区委宣传部</t>
  </si>
  <si>
    <t>031942</t>
  </si>
  <si>
    <t>70701063501</t>
  </si>
  <si>
    <t>贺亿冉</t>
  </si>
  <si>
    <t>320323199403317317</t>
  </si>
  <si>
    <t>江苏省徐州市铜山区</t>
  </si>
  <si>
    <t>20070918</t>
  </si>
  <si>
    <t>淮阴师范学院</t>
  </si>
  <si>
    <t>江苏省徐州市云龙湖风景区金泰小区32号楼1单元201室</t>
  </si>
  <si>
    <t>221000</t>
  </si>
  <si>
    <t>2816629316@qq.com</t>
  </si>
  <si>
    <t>无（待业）</t>
  </si>
  <si>
    <t>101633</t>
  </si>
  <si>
    <t>70701070726</t>
  </si>
  <si>
    <t>樊启航</t>
  </si>
  <si>
    <t>360124199111195111</t>
  </si>
  <si>
    <t>19911119</t>
  </si>
  <si>
    <t>江西省南昌市进贤县</t>
  </si>
  <si>
    <t>20030503</t>
  </si>
  <si>
    <t>东华理工大学</t>
  </si>
  <si>
    <t>地球物理学</t>
  </si>
  <si>
    <t>江西省南昌市进贤县民和镇董源路民和六小对面</t>
  </si>
  <si>
    <t>331700</t>
  </si>
  <si>
    <t>519591541@qq.com</t>
  </si>
  <si>
    <t>深圳市永泰环境建设有限公司</t>
  </si>
  <si>
    <t>0104402</t>
  </si>
  <si>
    <t>064986</t>
  </si>
  <si>
    <t>70701100925</t>
  </si>
  <si>
    <t>焦义垒</t>
  </si>
  <si>
    <t>372922198703231374</t>
  </si>
  <si>
    <t>19870323</t>
  </si>
  <si>
    <t>山东省曹县</t>
  </si>
  <si>
    <t>山东省菏泽市曹县魏湾镇焦楼村</t>
  </si>
  <si>
    <t>20050520</t>
  </si>
  <si>
    <t>中国地质大学</t>
  </si>
  <si>
    <t>资源勘查工程</t>
  </si>
  <si>
    <t>甘肃省庆阳市庆城县凤城园一区东二栋1单元202室</t>
  </si>
  <si>
    <t>745100</t>
  </si>
  <si>
    <t>522154948@qq.com</t>
  </si>
  <si>
    <t>219024</t>
  </si>
  <si>
    <t>70701190401</t>
  </si>
  <si>
    <t>刘志文</t>
  </si>
  <si>
    <t>230524199301030417</t>
  </si>
  <si>
    <t>黑龙江省双鸭山市饶河县山里村</t>
  </si>
  <si>
    <t>20060507</t>
  </si>
  <si>
    <t>燕山大学</t>
  </si>
  <si>
    <t>石油工程</t>
  </si>
  <si>
    <t>155723</t>
  </si>
  <si>
    <t>1558670710@qq.com</t>
  </si>
  <si>
    <t>253145</t>
  </si>
  <si>
    <t>70701074805</t>
  </si>
  <si>
    <t>郭宏旭</t>
  </si>
  <si>
    <t>410185199005210039</t>
  </si>
  <si>
    <t>19900521</t>
  </si>
  <si>
    <t>20030401</t>
  </si>
  <si>
    <t>集美大学诚毅学院</t>
  </si>
  <si>
    <t>郑州市棉纺路4号</t>
  </si>
  <si>
    <t>郑州市水务局</t>
  </si>
  <si>
    <t>0104601</t>
  </si>
  <si>
    <t>248211</t>
  </si>
  <si>
    <t>70701075406</t>
  </si>
  <si>
    <t>苏醒</t>
  </si>
  <si>
    <t>410182198801216577</t>
  </si>
  <si>
    <t>19880121</t>
  </si>
  <si>
    <t>惠济区花园路与英才街交叉口正弘澜庭叙A区</t>
  </si>
  <si>
    <t>350113617@qq.com</t>
  </si>
  <si>
    <t>惠济区花园口镇人民政府</t>
  </si>
  <si>
    <t>029827</t>
  </si>
  <si>
    <t>70701191715</t>
  </si>
  <si>
    <t>赵茜</t>
  </si>
  <si>
    <t>411481199301069641</t>
  </si>
  <si>
    <t>19930106</t>
  </si>
  <si>
    <t>郑州市金水区生产路5号</t>
  </si>
  <si>
    <t>1229098746@qq.com</t>
  </si>
  <si>
    <t>郑州市惠济区人民法院（聘任制书记员）</t>
  </si>
  <si>
    <t>233745</t>
  </si>
  <si>
    <t>70701044302</t>
  </si>
  <si>
    <t>张亦军</t>
  </si>
  <si>
    <t>372325199509112436</t>
  </si>
  <si>
    <t>19950911</t>
  </si>
  <si>
    <t>山东省滨州市沾化县冯家镇大流村</t>
  </si>
  <si>
    <t>山东省滨州市沾化县冯家镇</t>
  </si>
  <si>
    <t>20090610</t>
  </si>
  <si>
    <t>水利水电工程</t>
  </si>
  <si>
    <t>山东省泰安市泰山区岱宗大街61号山东农业大学本部</t>
  </si>
  <si>
    <t>271000</t>
  </si>
  <si>
    <t>1004708838@qq.com</t>
  </si>
  <si>
    <t>0104602</t>
  </si>
  <si>
    <t>4人合格</t>
  </si>
  <si>
    <t>027868</t>
  </si>
  <si>
    <t>70701032220</t>
  </si>
  <si>
    <t>魏建新</t>
  </si>
  <si>
    <t>412822199309113099</t>
  </si>
  <si>
    <t>19930911</t>
  </si>
  <si>
    <t>河南省泌阳县</t>
  </si>
  <si>
    <t>河南省泌阳县郭集乡</t>
  </si>
  <si>
    <t>20120819</t>
  </si>
  <si>
    <t>20160618</t>
  </si>
  <si>
    <t>水文与水资源工程</t>
  </si>
  <si>
    <t>山东省菏泽市牡丹区和平人家12号楼1单元</t>
  </si>
  <si>
    <t>274000</t>
  </si>
  <si>
    <t>862248285@qq.com</t>
  </si>
  <si>
    <t>109809</t>
  </si>
  <si>
    <t>70701040328</t>
  </si>
  <si>
    <t>赵艳霞</t>
  </si>
  <si>
    <t>410621199004200563</t>
  </si>
  <si>
    <t>河南省浚县</t>
  </si>
  <si>
    <t>水利工程</t>
  </si>
  <si>
    <t>湖南省长沙市雨花区长沙理工大学云塘校区</t>
  </si>
  <si>
    <t>410114</t>
  </si>
  <si>
    <t>zhaoyanxia5678@163.com</t>
  </si>
  <si>
    <t>177199</t>
  </si>
  <si>
    <t>70701154014</t>
  </si>
  <si>
    <t>申胜龙</t>
  </si>
  <si>
    <t>410103199106070093</t>
  </si>
  <si>
    <t>20161118</t>
  </si>
  <si>
    <t>农业水利工程</t>
  </si>
  <si>
    <t>陕西省杨凌示范区西北农林科技大学（北校区）</t>
  </si>
  <si>
    <t>712100</t>
  </si>
  <si>
    <t>shenshenglongns@163.com</t>
  </si>
  <si>
    <t>039646</t>
  </si>
  <si>
    <t>70701113711</t>
  </si>
  <si>
    <t>石梦阳</t>
  </si>
  <si>
    <t>410182199109256550</t>
  </si>
  <si>
    <t>19910925</t>
  </si>
  <si>
    <t>西安理工大学</t>
  </si>
  <si>
    <t>水文学及水资源</t>
  </si>
  <si>
    <t>北京市西城区西直门外大街18号金茂大厦A座635号</t>
  </si>
  <si>
    <t>302650973@qq.com</t>
  </si>
  <si>
    <t>吉达清泉（北京）咨询有限公司</t>
  </si>
  <si>
    <t>240717</t>
  </si>
  <si>
    <t>70701147008</t>
  </si>
  <si>
    <t>420583199005271529</t>
  </si>
  <si>
    <t>湖北宜昌</t>
  </si>
  <si>
    <t>20100606</t>
  </si>
  <si>
    <t>三峡大学</t>
  </si>
  <si>
    <t>江苏省连云港市海州区茗泰花园2号楼1304室</t>
  </si>
  <si>
    <t>222000</t>
  </si>
  <si>
    <t>江苏方洋物流有限公司</t>
  </si>
  <si>
    <t>112128</t>
  </si>
  <si>
    <t>70701132310</t>
  </si>
  <si>
    <t>陈锟</t>
  </si>
  <si>
    <t>330326199202036317</t>
  </si>
  <si>
    <t>19920203</t>
  </si>
  <si>
    <t>浙江省温州市平阳县</t>
  </si>
  <si>
    <t>20040510</t>
  </si>
  <si>
    <t>浙江海洋学院东海科学技术学院</t>
  </si>
  <si>
    <t>浙江省温州市瓯海区康宏西路19号</t>
  </si>
  <si>
    <t>325006</t>
  </si>
  <si>
    <t>15888860187@163.com</t>
  </si>
  <si>
    <t>温州市瓯海区丰树鞋业有限公司</t>
  </si>
  <si>
    <t>郑州市体育局</t>
  </si>
  <si>
    <t>0104801</t>
  </si>
  <si>
    <t>026008</t>
  </si>
  <si>
    <t>70701041113</t>
  </si>
  <si>
    <t>李颢</t>
  </si>
  <si>
    <t>410481198912174015</t>
  </si>
  <si>
    <t>19891217</t>
  </si>
  <si>
    <t>河南省舞钢市</t>
  </si>
  <si>
    <t>20120510</t>
  </si>
  <si>
    <t>浙江传媒学院</t>
  </si>
  <si>
    <t>20120610</t>
  </si>
  <si>
    <t>公共关系学</t>
  </si>
  <si>
    <t>河南省舞钢市铁山乡冢李村91号</t>
  </si>
  <si>
    <t>462500</t>
  </si>
  <si>
    <t>郑州航空港区园博园筹备办公室——苑陵故城管理处</t>
  </si>
  <si>
    <t>252229</t>
  </si>
  <si>
    <t>70701040526</t>
  </si>
  <si>
    <t>冯水妍</t>
  </si>
  <si>
    <t>410425198912201529</t>
  </si>
  <si>
    <t>河南省平顶山市郏县</t>
  </si>
  <si>
    <t>河南省平顶山市郏县渣园乡东冯庄</t>
  </si>
  <si>
    <t>人力资源管理</t>
  </si>
  <si>
    <t>郑州市陇海中路骨科医院家属院</t>
  </si>
  <si>
    <t>郑州市冯特职业培训学校</t>
  </si>
  <si>
    <r>
      <rPr>
        <b/>
        <sz val="10"/>
        <color indexed="10"/>
        <rFont val="宋体"/>
        <family val="0"/>
      </rPr>
      <t>第十四组</t>
    </r>
    <r>
      <rPr>
        <b/>
        <sz val="10"/>
        <color indexed="10"/>
        <rFont val="Arial"/>
        <family val="2"/>
      </rPr>
      <t xml:space="preserve">
24</t>
    </r>
    <r>
      <rPr>
        <b/>
        <sz val="10"/>
        <color indexed="10"/>
        <rFont val="宋体"/>
        <family val="0"/>
      </rPr>
      <t>人</t>
    </r>
  </si>
  <si>
    <t>260662</t>
  </si>
  <si>
    <t>70701060426</t>
  </si>
  <si>
    <t>孙晶</t>
  </si>
  <si>
    <t>410102199201270206</t>
  </si>
  <si>
    <t>19920127</t>
  </si>
  <si>
    <t>20180716</t>
  </si>
  <si>
    <t>郑州市城市管理局</t>
  </si>
  <si>
    <t>0104501</t>
  </si>
  <si>
    <t>217691</t>
  </si>
  <si>
    <t>70701163709</t>
  </si>
  <si>
    <t>胡英华</t>
  </si>
  <si>
    <t>131026199301110014</t>
  </si>
  <si>
    <t>河北省廊坊市文安县</t>
  </si>
  <si>
    <t>20090907</t>
  </si>
  <si>
    <t>国际政治</t>
  </si>
  <si>
    <t>065800</t>
  </si>
  <si>
    <t>三河市联铭公司</t>
  </si>
  <si>
    <t>027549</t>
  </si>
  <si>
    <t>70701191901</t>
  </si>
  <si>
    <t>赵聪颖</t>
  </si>
  <si>
    <t>410882199204258624</t>
  </si>
  <si>
    <t>19920425</t>
  </si>
  <si>
    <t>河南沁阳</t>
  </si>
  <si>
    <t>河南省沁阳市</t>
  </si>
  <si>
    <t>马克思主义发展史</t>
  </si>
  <si>
    <t>295641</t>
  </si>
  <si>
    <t>70701184417</t>
  </si>
  <si>
    <t>牟忠亮</t>
  </si>
  <si>
    <t>370783198402106713</t>
  </si>
  <si>
    <t>19840210</t>
  </si>
  <si>
    <t>山东省潍坊市寿光市</t>
  </si>
  <si>
    <t>潍坊学院</t>
  </si>
  <si>
    <t>20170131</t>
  </si>
  <si>
    <r>
      <rPr>
        <sz val="10"/>
        <color indexed="10"/>
        <rFont val="宋体"/>
        <family val="0"/>
      </rPr>
      <t>山东省潍坊市健康东街</t>
    </r>
    <r>
      <rPr>
        <sz val="10"/>
        <color indexed="10"/>
        <rFont val="Arial"/>
        <family val="2"/>
      </rPr>
      <t>6699</t>
    </r>
    <r>
      <rPr>
        <sz val="10"/>
        <color indexed="10"/>
        <rFont val="宋体"/>
        <family val="0"/>
      </rPr>
      <t>号高新区管委会东南楼</t>
    </r>
  </si>
  <si>
    <t>山东潍坊高新技术产业开发区人民检察院</t>
  </si>
  <si>
    <t>0104502</t>
  </si>
  <si>
    <t>208028</t>
  </si>
  <si>
    <t>70701072313</t>
  </si>
  <si>
    <t>陈留彬</t>
  </si>
  <si>
    <t>410221198404041358</t>
  </si>
  <si>
    <t>19840404</t>
  </si>
  <si>
    <t>河南省杞县</t>
  </si>
  <si>
    <t>20161028</t>
  </si>
  <si>
    <t>20160730</t>
  </si>
  <si>
    <r>
      <rPr>
        <sz val="10"/>
        <color indexed="10"/>
        <rFont val="宋体"/>
        <family val="0"/>
      </rPr>
      <t>郑州市中原区秦岭路</t>
    </r>
    <r>
      <rPr>
        <sz val="10"/>
        <color indexed="10"/>
        <rFont val="Arial"/>
        <family val="2"/>
      </rPr>
      <t>238</t>
    </r>
    <r>
      <rPr>
        <sz val="10"/>
        <color indexed="10"/>
        <rFont val="宋体"/>
        <family val="0"/>
      </rPr>
      <t>号</t>
    </r>
  </si>
  <si>
    <t>河南省工人文化宫</t>
  </si>
  <si>
    <t>270786</t>
  </si>
  <si>
    <t>70701073301</t>
  </si>
  <si>
    <t>何博旋</t>
  </si>
  <si>
    <t>410103199108170020</t>
  </si>
  <si>
    <t>河南省新乡市长垣县</t>
  </si>
  <si>
    <t>20061006</t>
  </si>
  <si>
    <t>郑州市郑东新区商都路通泰路中力七里湾</t>
  </si>
  <si>
    <t>diy817@qq.com</t>
  </si>
  <si>
    <t>091822</t>
  </si>
  <si>
    <t>70701112704</t>
  </si>
  <si>
    <t>叶帅菊</t>
  </si>
  <si>
    <t>41048119910305152X</t>
  </si>
  <si>
    <t>19910305</t>
  </si>
  <si>
    <t>20150114</t>
  </si>
  <si>
    <t>河南省郑州市经开区</t>
  </si>
  <si>
    <t>0104503</t>
  </si>
  <si>
    <t>059645</t>
  </si>
  <si>
    <t>70701093729</t>
  </si>
  <si>
    <t>逯孟鼎</t>
  </si>
  <si>
    <t>410181199411235033</t>
  </si>
  <si>
    <t>19941123</t>
  </si>
  <si>
    <t>河南省巩义市</t>
  </si>
  <si>
    <t>20150525</t>
  </si>
  <si>
    <t>南京农业大学</t>
  </si>
  <si>
    <t>河南省巩义市星河村</t>
  </si>
  <si>
    <t>451200</t>
  </si>
  <si>
    <t>64224465@qq.com</t>
  </si>
  <si>
    <t>138618</t>
  </si>
  <si>
    <t>70701181310</t>
  </si>
  <si>
    <t>王雪玲</t>
  </si>
  <si>
    <t>622301198402023122</t>
  </si>
  <si>
    <t>19840202</t>
  </si>
  <si>
    <t>甘肃省武威市</t>
  </si>
  <si>
    <t>甘肃省武威市凉州区</t>
  </si>
  <si>
    <t>甘肃省武威市凉州区洪祥镇洪祥村一组</t>
  </si>
  <si>
    <t>733000</t>
  </si>
  <si>
    <t>1172906926@qq.com</t>
  </si>
  <si>
    <t>121463</t>
  </si>
  <si>
    <t>70701161325</t>
  </si>
  <si>
    <t>王广之</t>
  </si>
  <si>
    <t>371523199306280015</t>
  </si>
  <si>
    <t>19930628</t>
  </si>
  <si>
    <t>山东省聊城市茌平县</t>
  </si>
  <si>
    <t>泰山学院</t>
  </si>
  <si>
    <t>山东省聊城市茌平县迎宾大道乐水源小区</t>
  </si>
  <si>
    <t>252100</t>
  </si>
  <si>
    <t>0104504</t>
  </si>
  <si>
    <t>030507</t>
  </si>
  <si>
    <t>70701140503</t>
  </si>
  <si>
    <t>刘晓冬</t>
  </si>
  <si>
    <t>411527199411160064</t>
  </si>
  <si>
    <t>19941116</t>
  </si>
  <si>
    <t>20150526</t>
  </si>
  <si>
    <t>建筑与土木工程</t>
  </si>
  <si>
    <r>
      <rPr>
        <sz val="10"/>
        <color indexed="10"/>
        <rFont val="宋体"/>
        <family val="0"/>
      </rPr>
      <t>河南省郑州市北三环</t>
    </r>
    <r>
      <rPr>
        <sz val="10"/>
        <color indexed="10"/>
        <rFont val="Arial"/>
        <family val="2"/>
      </rPr>
      <t>36</t>
    </r>
    <r>
      <rPr>
        <sz val="10"/>
        <color indexed="10"/>
        <rFont val="宋体"/>
        <family val="0"/>
      </rPr>
      <t>号华北水利水电大学</t>
    </r>
  </si>
  <si>
    <t>751836046@qq.com</t>
  </si>
  <si>
    <t>260202</t>
  </si>
  <si>
    <t>70701147425</t>
  </si>
  <si>
    <t>黄伟</t>
  </si>
  <si>
    <t>612724199309081730</t>
  </si>
  <si>
    <t>19930908</t>
  </si>
  <si>
    <t>陕西省榆林市横山县党岔镇</t>
  </si>
  <si>
    <t>给水排水工程</t>
  </si>
  <si>
    <t>宁夏回族自治区银川市贺兰县暖泉农场厂部</t>
  </si>
  <si>
    <t>750206</t>
  </si>
  <si>
    <t>138243</t>
  </si>
  <si>
    <t>70701033909</t>
  </si>
  <si>
    <t>耿森科</t>
  </si>
  <si>
    <t>410185199211190016</t>
  </si>
  <si>
    <t>19921119</t>
  </si>
  <si>
    <t>20151212</t>
  </si>
  <si>
    <t>西藏大学</t>
  </si>
  <si>
    <t>城市规划</t>
  </si>
  <si>
    <r>
      <rPr>
        <sz val="10"/>
        <color indexed="10"/>
        <rFont val="宋体"/>
        <family val="0"/>
      </rPr>
      <t>河南省登封市前七星街东四巷</t>
    </r>
    <r>
      <rPr>
        <sz val="10"/>
        <color indexed="10"/>
        <rFont val="Arial"/>
        <family val="2"/>
      </rPr>
      <t>6</t>
    </r>
    <r>
      <rPr>
        <sz val="10"/>
        <color indexed="10"/>
        <rFont val="宋体"/>
        <family val="0"/>
      </rPr>
      <t>号</t>
    </r>
  </si>
  <si>
    <t>112648</t>
  </si>
  <si>
    <t>70701162621</t>
  </si>
  <si>
    <t>于睿萱</t>
  </si>
  <si>
    <t>411502199409280043</t>
  </si>
  <si>
    <t>19940928</t>
  </si>
  <si>
    <t>西北大学</t>
  </si>
  <si>
    <t>陕西省西安市长安区西北大学南校区</t>
  </si>
  <si>
    <t>710127</t>
  </si>
  <si>
    <t>230956</t>
  </si>
  <si>
    <t>70701050112</t>
  </si>
  <si>
    <t>李亚飞</t>
  </si>
  <si>
    <t>371525199503017243</t>
  </si>
  <si>
    <t>19950301</t>
  </si>
  <si>
    <t>山东省聊城市冠县北陶镇小庄村</t>
  </si>
  <si>
    <t>山东省聊城市冠县</t>
  </si>
  <si>
    <t>20090106</t>
  </si>
  <si>
    <t>工程管理</t>
  </si>
  <si>
    <r>
      <rPr>
        <sz val="10"/>
        <color indexed="10"/>
        <rFont val="宋体"/>
        <family val="0"/>
      </rPr>
      <t>山东省烟台市红旗中路</t>
    </r>
    <r>
      <rPr>
        <sz val="10"/>
        <color indexed="10"/>
        <rFont val="Arial"/>
        <family val="2"/>
      </rPr>
      <t>186</t>
    </r>
    <r>
      <rPr>
        <sz val="10"/>
        <color indexed="10"/>
        <rFont val="宋体"/>
        <family val="0"/>
      </rPr>
      <t>号鲁东大学</t>
    </r>
  </si>
  <si>
    <t>264025</t>
  </si>
  <si>
    <t>917796544@qq.com</t>
  </si>
  <si>
    <t>238236</t>
  </si>
  <si>
    <t>70701110512</t>
  </si>
  <si>
    <t>142622199502060033</t>
  </si>
  <si>
    <t>19950206</t>
  </si>
  <si>
    <t>山西翼城</t>
  </si>
  <si>
    <t>山西省临汾市翼城县</t>
  </si>
  <si>
    <t>20070915</t>
  </si>
  <si>
    <t>山西农业大学</t>
  </si>
  <si>
    <t>森林保护</t>
  </si>
  <si>
    <r>
      <rPr>
        <sz val="10"/>
        <color indexed="10"/>
        <rFont val="宋体"/>
        <family val="0"/>
      </rPr>
      <t>山西省临汾市翼城县八一南路教育十一巷</t>
    </r>
    <r>
      <rPr>
        <sz val="10"/>
        <color indexed="10"/>
        <rFont val="Arial"/>
        <family val="2"/>
      </rPr>
      <t>5</t>
    </r>
    <r>
      <rPr>
        <sz val="10"/>
        <color indexed="10"/>
        <rFont val="宋体"/>
        <family val="0"/>
      </rPr>
      <t>号</t>
    </r>
  </si>
  <si>
    <t>043500</t>
  </si>
  <si>
    <t>郑州市林业局</t>
  </si>
  <si>
    <t>0104701</t>
  </si>
  <si>
    <t>176369</t>
  </si>
  <si>
    <t>70701064103</t>
  </si>
  <si>
    <t>王杨杨</t>
  </si>
  <si>
    <t>410581199402156546</t>
  </si>
  <si>
    <t>19940215</t>
  </si>
  <si>
    <t>林学</t>
  </si>
  <si>
    <t>河南省兰考县裕禄大道老住建局（陵园对面）</t>
  </si>
  <si>
    <t>兰考县住房和城乡建设局</t>
  </si>
  <si>
    <t>025154</t>
  </si>
  <si>
    <t>70701164006</t>
  </si>
  <si>
    <t>沈丽</t>
  </si>
  <si>
    <t>410184199206190621</t>
  </si>
  <si>
    <t>19920619</t>
  </si>
  <si>
    <t>20151126</t>
  </si>
  <si>
    <t>20160601</t>
  </si>
  <si>
    <t>园林</t>
  </si>
  <si>
    <t>河南省新郑市中华北路中原华信金融大厦</t>
  </si>
  <si>
    <t>646528810@qq.com</t>
  </si>
  <si>
    <t>230582</t>
  </si>
  <si>
    <t>70701086017</t>
  </si>
  <si>
    <t>王培任</t>
  </si>
  <si>
    <t>410185199110270033</t>
  </si>
  <si>
    <t>19911027</t>
  </si>
  <si>
    <t>河南牧业经济学院</t>
  </si>
  <si>
    <r>
      <rPr>
        <sz val="10"/>
        <color indexed="10"/>
        <rFont val="宋体"/>
        <family val="0"/>
      </rPr>
      <t>河南省郑州市中原区桐柏南路</t>
    </r>
    <r>
      <rPr>
        <sz val="10"/>
        <color indexed="10"/>
        <rFont val="Arial"/>
        <family val="2"/>
      </rPr>
      <t>98</t>
    </r>
    <r>
      <rPr>
        <sz val="10"/>
        <color indexed="10"/>
        <rFont val="宋体"/>
        <family val="0"/>
      </rPr>
      <t>号院</t>
    </r>
    <r>
      <rPr>
        <sz val="10"/>
        <color indexed="10"/>
        <rFont val="Arial"/>
        <family val="2"/>
      </rPr>
      <t>113</t>
    </r>
    <r>
      <rPr>
        <sz val="10"/>
        <color indexed="10"/>
        <rFont val="宋体"/>
        <family val="0"/>
      </rPr>
      <t>号</t>
    </r>
    <r>
      <rPr>
        <sz val="10"/>
        <color indexed="10"/>
        <rFont val="Arial"/>
        <family val="2"/>
      </rPr>
      <t>1</t>
    </r>
    <r>
      <rPr>
        <sz val="10"/>
        <color indexed="10"/>
        <rFont val="宋体"/>
        <family val="0"/>
      </rPr>
      <t>单元</t>
    </r>
    <r>
      <rPr>
        <sz val="10"/>
        <color indexed="10"/>
        <rFont val="Arial"/>
        <family val="2"/>
      </rPr>
      <t>402</t>
    </r>
  </si>
  <si>
    <t>455259006@qq.com</t>
  </si>
  <si>
    <t>河南月生文化传播有限公司</t>
  </si>
  <si>
    <t>0104702</t>
  </si>
  <si>
    <t>229231</t>
  </si>
  <si>
    <t>70701030324</t>
  </si>
  <si>
    <t>李梦睿</t>
  </si>
  <si>
    <t>410181199101151029</t>
  </si>
  <si>
    <t>19910115</t>
  </si>
  <si>
    <t>河南省郑州市巩义小关镇</t>
  </si>
  <si>
    <t>20151228</t>
  </si>
  <si>
    <t>河南省开封市河南大学金明校区南苑</t>
  </si>
  <si>
    <t>630065701@qq.com</t>
  </si>
  <si>
    <t>077085</t>
  </si>
  <si>
    <t>70701160416</t>
  </si>
  <si>
    <t>毛晓颖</t>
  </si>
  <si>
    <t>412801199001130640</t>
  </si>
  <si>
    <t>19900113</t>
  </si>
  <si>
    <t>河南驻马店</t>
  </si>
  <si>
    <t>郑州市中原区航海路桐柏路欧丽小区</t>
  </si>
  <si>
    <t>036804</t>
  </si>
  <si>
    <t>70701063407</t>
  </si>
  <si>
    <t>张淑君</t>
  </si>
  <si>
    <t>410403199203055529</t>
  </si>
  <si>
    <t>平顶山</t>
  </si>
  <si>
    <r>
      <rPr>
        <sz val="10"/>
        <color indexed="10"/>
        <rFont val="宋体"/>
        <family val="0"/>
      </rPr>
      <t>北京市海淀区信息路</t>
    </r>
    <r>
      <rPr>
        <sz val="10"/>
        <color indexed="10"/>
        <rFont val="Arial"/>
        <family val="2"/>
      </rPr>
      <t>48</t>
    </r>
    <r>
      <rPr>
        <sz val="10"/>
        <color indexed="10"/>
        <rFont val="宋体"/>
        <family val="0"/>
      </rPr>
      <t>号北京体育大学</t>
    </r>
  </si>
  <si>
    <t>100084</t>
  </si>
  <si>
    <t>544862115@qq.com</t>
  </si>
  <si>
    <t>郑州市信访局</t>
  </si>
  <si>
    <t>0105001</t>
  </si>
  <si>
    <t>044211</t>
  </si>
  <si>
    <t>70701154409</t>
  </si>
  <si>
    <t>焦超凡</t>
  </si>
  <si>
    <t>410482199005249010</t>
  </si>
  <si>
    <t>19900524</t>
  </si>
  <si>
    <t>20120503</t>
  </si>
  <si>
    <t>科学社会主义与国际共产主义运动</t>
  </si>
  <si>
    <r>
      <rPr>
        <sz val="10"/>
        <color indexed="10"/>
        <rFont val="宋体"/>
        <family val="0"/>
      </rPr>
      <t>河南省郑州市高新区云都会</t>
    </r>
    <r>
      <rPr>
        <sz val="10"/>
        <color indexed="10"/>
        <rFont val="Arial"/>
        <family val="2"/>
      </rPr>
      <t>3</t>
    </r>
    <r>
      <rPr>
        <sz val="10"/>
        <color indexed="10"/>
        <rFont val="宋体"/>
        <family val="0"/>
      </rPr>
      <t>号楼</t>
    </r>
  </si>
  <si>
    <t>30136101@qq.com</t>
  </si>
  <si>
    <t>215342</t>
  </si>
  <si>
    <t>70701146014</t>
  </si>
  <si>
    <t>高国峰</t>
  </si>
  <si>
    <t>140123199012202411</t>
  </si>
  <si>
    <t>19901220</t>
  </si>
  <si>
    <t>山西省娄烦县</t>
  </si>
  <si>
    <t>20090504</t>
  </si>
  <si>
    <t>山西大学商务学院</t>
  </si>
  <si>
    <r>
      <rPr>
        <sz val="10"/>
        <color indexed="10"/>
        <rFont val="宋体"/>
        <family val="0"/>
      </rPr>
      <t>山西省太原市万柏林区下元智城御河骏景</t>
    </r>
    <r>
      <rPr>
        <sz val="10"/>
        <color indexed="10"/>
        <rFont val="Arial"/>
        <family val="2"/>
      </rPr>
      <t>c3</t>
    </r>
    <r>
      <rPr>
        <sz val="10"/>
        <color indexed="10"/>
        <rFont val="宋体"/>
        <family val="0"/>
      </rPr>
      <t>二单元</t>
    </r>
    <r>
      <rPr>
        <sz val="10"/>
        <color indexed="10"/>
        <rFont val="Arial"/>
        <family val="2"/>
      </rPr>
      <t>2504</t>
    </r>
  </si>
  <si>
    <t>030024</t>
  </si>
  <si>
    <t>987119393@qq.com</t>
  </si>
  <si>
    <t>北京人天书店有限公司</t>
  </si>
  <si>
    <r>
      <rPr>
        <b/>
        <sz val="10"/>
        <rFont val="宋体"/>
        <family val="0"/>
      </rPr>
      <t>第十五组</t>
    </r>
    <r>
      <rPr>
        <b/>
        <sz val="10"/>
        <rFont val="Arial"/>
        <family val="2"/>
      </rPr>
      <t xml:space="preserve">
24</t>
    </r>
    <r>
      <rPr>
        <b/>
        <sz val="10"/>
        <rFont val="宋体"/>
        <family val="0"/>
      </rPr>
      <t>人</t>
    </r>
  </si>
  <si>
    <t>311858</t>
  </si>
  <si>
    <t>70701142423</t>
  </si>
  <si>
    <t>马振帅</t>
  </si>
  <si>
    <t>410923199309155416</t>
  </si>
  <si>
    <t>河南省濮阳市南乐县杨村乡西马庄</t>
  </si>
  <si>
    <t>457400</t>
  </si>
  <si>
    <t>1225954382@qq.com</t>
  </si>
  <si>
    <t>郑州市工商行政管理局</t>
  </si>
  <si>
    <t>0105401</t>
  </si>
  <si>
    <t>184536</t>
  </si>
  <si>
    <t>70701113927</t>
  </si>
  <si>
    <t>张富凯</t>
  </si>
  <si>
    <t>410581199506233016</t>
  </si>
  <si>
    <t>19950623</t>
  </si>
  <si>
    <t>河南省安阳市林州市</t>
  </si>
  <si>
    <t>20110104</t>
  </si>
  <si>
    <t>广东省广州市海珠区新港西路135号中山大学173栋711</t>
  </si>
  <si>
    <t>510275</t>
  </si>
  <si>
    <t>2920265203@qq.com</t>
  </si>
  <si>
    <t>072205</t>
  </si>
  <si>
    <t>70701092013</t>
  </si>
  <si>
    <t>郭美男</t>
  </si>
  <si>
    <t>142732199402173637</t>
  </si>
  <si>
    <t>19940217</t>
  </si>
  <si>
    <t>山西省运城市平陆县</t>
  </si>
  <si>
    <t>山西省平陆县圣人涧镇下郭村</t>
  </si>
  <si>
    <t>044300</t>
  </si>
  <si>
    <t>18366154674@163.com</t>
  </si>
  <si>
    <t>115697</t>
  </si>
  <si>
    <t>70701201903</t>
  </si>
  <si>
    <t>王亚琪</t>
  </si>
  <si>
    <t>370826199307207420</t>
  </si>
  <si>
    <t>19930720</t>
  </si>
  <si>
    <t>山东省济宁市</t>
  </si>
  <si>
    <t>山东省济宁市微山县</t>
  </si>
  <si>
    <t>20050301</t>
  </si>
  <si>
    <t>山东省济宁市微山县工商局家属院</t>
  </si>
  <si>
    <t>277600</t>
  </si>
  <si>
    <t>018850</t>
  </si>
  <si>
    <t>70701112215</t>
  </si>
  <si>
    <t>时换换</t>
  </si>
  <si>
    <t>410526199303124448</t>
  </si>
  <si>
    <t>河南省安阳市滑县</t>
  </si>
  <si>
    <t>河南省安阳市滑县老庙乡西塔邱村</t>
  </si>
  <si>
    <t>青岛农业大学</t>
  </si>
  <si>
    <t>456474</t>
  </si>
  <si>
    <t>1464728092@qq.com</t>
  </si>
  <si>
    <t>080875</t>
  </si>
  <si>
    <t>熊云云</t>
  </si>
  <si>
    <t>411522199211080324</t>
  </si>
  <si>
    <t>19921108</t>
  </si>
  <si>
    <t>20051009</t>
  </si>
  <si>
    <t>汉语言</t>
  </si>
  <si>
    <t>河南省信阳市光山县惠民小区C区27号楼3单元</t>
  </si>
  <si>
    <t>465400</t>
  </si>
  <si>
    <t>949641878@qq.com</t>
  </si>
  <si>
    <t>138187</t>
  </si>
  <si>
    <t>70701080616</t>
  </si>
  <si>
    <t>高洁</t>
  </si>
  <si>
    <t>410423199005120022</t>
  </si>
  <si>
    <t>19900512</t>
  </si>
  <si>
    <t>20080816</t>
  </si>
  <si>
    <t>郑州市二七区桃源路25号</t>
  </si>
  <si>
    <t>河南省粮食局军粮供应中心</t>
  </si>
  <si>
    <t>0105402</t>
  </si>
  <si>
    <t>066620</t>
  </si>
  <si>
    <t>70701030805</t>
  </si>
  <si>
    <t>娄闽</t>
  </si>
  <si>
    <t>412801199009190840</t>
  </si>
  <si>
    <t>驻马店</t>
  </si>
  <si>
    <t>河南省驻马店市驿城区乐山路二巷38号</t>
  </si>
  <si>
    <t>492628967@qq.com</t>
  </si>
  <si>
    <t>郑州新航道外国语培训中心</t>
  </si>
  <si>
    <t>144368</t>
  </si>
  <si>
    <t>70701122926</t>
  </si>
  <si>
    <t>任政洁</t>
  </si>
  <si>
    <t>411402199303200564</t>
  </si>
  <si>
    <t>20120827</t>
  </si>
  <si>
    <t>中央财经大学</t>
  </si>
  <si>
    <t>河南省商丘市梁园区哈森南路鸿顺新苑A区</t>
  </si>
  <si>
    <t>476000</t>
  </si>
  <si>
    <t>that_year1994@sina.com</t>
  </si>
  <si>
    <t>235224</t>
  </si>
  <si>
    <t>70701064401</t>
  </si>
  <si>
    <t>刘易</t>
  </si>
  <si>
    <t>37012419941019003X</t>
  </si>
  <si>
    <t>19941019</t>
  </si>
  <si>
    <t>山东省济南市平阴县</t>
  </si>
  <si>
    <t>山东省济南市平阴县富海家园1号楼</t>
  </si>
  <si>
    <t>250400</t>
  </si>
  <si>
    <t>271186</t>
  </si>
  <si>
    <t>70701163419</t>
  </si>
  <si>
    <t>李熹</t>
  </si>
  <si>
    <t>412724199410058319</t>
  </si>
  <si>
    <t>19941005</t>
  </si>
  <si>
    <t>河南省太康县转楼乡岗叉楼村</t>
  </si>
  <si>
    <t>河南省太康县转楼乡</t>
  </si>
  <si>
    <t>周口市太康县光明路邮政家属楼南楼一单元一楼</t>
  </si>
  <si>
    <t>2090863120@qq.com</t>
  </si>
  <si>
    <t>304537</t>
  </si>
  <si>
    <t>70701011713</t>
  </si>
  <si>
    <t>刘锦锦</t>
  </si>
  <si>
    <t>41272719931025352X</t>
  </si>
  <si>
    <t>19931025</t>
  </si>
  <si>
    <t>河南省周口市淮阳县</t>
  </si>
  <si>
    <t>河南省周口市淮阳县白楼镇</t>
  </si>
  <si>
    <t>20170601</t>
  </si>
  <si>
    <t>唐山师范学院</t>
  </si>
  <si>
    <t>河南省周口市淮阳县白楼镇前刘村044号</t>
  </si>
  <si>
    <t>466700</t>
  </si>
  <si>
    <t>920405127@qq.com</t>
  </si>
  <si>
    <t>河南省淮阳县国土局</t>
  </si>
  <si>
    <t>110601</t>
  </si>
  <si>
    <t>70701031906</t>
  </si>
  <si>
    <t>李露</t>
  </si>
  <si>
    <t>411628199605092225</t>
  </si>
  <si>
    <t>19960509</t>
  </si>
  <si>
    <t>河南省周口市鹿邑县</t>
  </si>
  <si>
    <t>郑州大学国际教育学院</t>
  </si>
  <si>
    <t>河南省周口市鹿邑县博德路东段</t>
  </si>
  <si>
    <t>477200</t>
  </si>
  <si>
    <t>790080195@qq.com</t>
  </si>
  <si>
    <t>0105403</t>
  </si>
  <si>
    <t>224400</t>
  </si>
  <si>
    <t>70701201713</t>
  </si>
  <si>
    <t>郝静筱</t>
  </si>
  <si>
    <t>41090119960413082X</t>
  </si>
  <si>
    <t>河南省濮阳市台前县</t>
  </si>
  <si>
    <t>20091101</t>
  </si>
  <si>
    <t>华中农业大学</t>
  </si>
  <si>
    <t>河南省濮阳市胜利路中段360号</t>
  </si>
  <si>
    <t>1442900697@qq.com</t>
  </si>
  <si>
    <t>161094</t>
  </si>
  <si>
    <t>70701191402</t>
  </si>
  <si>
    <t>李阿慧</t>
  </si>
  <si>
    <t>412722199408130024</t>
  </si>
  <si>
    <t>19940813</t>
  </si>
  <si>
    <t>河南省开封市河南大学金明校区商学院</t>
  </si>
  <si>
    <t>475004</t>
  </si>
  <si>
    <t>18317852985@163.com</t>
  </si>
  <si>
    <t>063730</t>
  </si>
  <si>
    <t>70701103604</t>
  </si>
  <si>
    <t>卜聪</t>
  </si>
  <si>
    <t>370826198912153294</t>
  </si>
  <si>
    <t>19891215</t>
  </si>
  <si>
    <t>电子信息科学与技术</t>
  </si>
  <si>
    <t>山东省济宁市微山县民政巷99号</t>
  </si>
  <si>
    <t>975245527@qq.com</t>
  </si>
  <si>
    <t>山东省微山湖矿业集团有限公司欢城煤矿</t>
  </si>
  <si>
    <t>0105404</t>
  </si>
  <si>
    <t>008275</t>
  </si>
  <si>
    <t>70701063322</t>
  </si>
  <si>
    <t>吴雨桐</t>
  </si>
  <si>
    <t>140105199410160517</t>
  </si>
  <si>
    <t>19941016</t>
  </si>
  <si>
    <t>山西省新绛县</t>
  </si>
  <si>
    <t>山西省太原市</t>
  </si>
  <si>
    <t>太原理工大学</t>
  </si>
  <si>
    <t>山西省太原市迎泽区并州东街晋华里小区东11楼</t>
  </si>
  <si>
    <t>030012</t>
  </si>
  <si>
    <t>15110404513@163.com</t>
  </si>
  <si>
    <t>神州数码系统集成服务有限公司</t>
  </si>
  <si>
    <t>061679</t>
  </si>
  <si>
    <t>70701121821</t>
  </si>
  <si>
    <t>王泽</t>
  </si>
  <si>
    <t>41010319940209003X</t>
  </si>
  <si>
    <t>19940209</t>
  </si>
  <si>
    <t>20100406</t>
  </si>
  <si>
    <t>网络工程（运维与安全）</t>
  </si>
  <si>
    <t>河南省郑州市二七区北福华街5号楼73号</t>
  </si>
  <si>
    <t>246768</t>
  </si>
  <si>
    <t>70701075326</t>
  </si>
  <si>
    <t>夏爽</t>
  </si>
  <si>
    <t>411303199111041029</t>
  </si>
  <si>
    <t>19911104</t>
  </si>
  <si>
    <t>20141210</t>
  </si>
  <si>
    <t>河南省南阳市建设东路人防办家属院</t>
  </si>
  <si>
    <t>545615499@qq.com</t>
  </si>
  <si>
    <t>郑州市工商行政管理局建材分局</t>
  </si>
  <si>
    <t>0106401</t>
  </si>
  <si>
    <t>013099</t>
  </si>
  <si>
    <t>70701083015</t>
  </si>
  <si>
    <t>412827199302060563</t>
  </si>
  <si>
    <t>20100602</t>
  </si>
  <si>
    <t>河南省郑州市高新区科学大道100号郑州大学</t>
  </si>
  <si>
    <t>2577140583@qq.com</t>
  </si>
  <si>
    <t>189682</t>
  </si>
  <si>
    <t>70701115029</t>
  </si>
  <si>
    <t>李文武</t>
  </si>
  <si>
    <t>410102198512150055</t>
  </si>
  <si>
    <t>19851215</t>
  </si>
  <si>
    <t>19991101</t>
  </si>
  <si>
    <t>郑州市中原区陇海西路38号院</t>
  </si>
  <si>
    <t>荥阳市城市建设管理监察大队</t>
  </si>
  <si>
    <t>072553</t>
  </si>
  <si>
    <t>70701064204</t>
  </si>
  <si>
    <t>许子涵</t>
  </si>
  <si>
    <t>371502199411252049</t>
  </si>
  <si>
    <t>19941125</t>
  </si>
  <si>
    <t>山东省聊城市东昌府区</t>
  </si>
  <si>
    <t>长安大学</t>
  </si>
  <si>
    <t>机械设计制造及自动化</t>
  </si>
  <si>
    <t>山东省聊城市东昌府区聊建家属院9号楼</t>
  </si>
  <si>
    <t>郑州市质量技术监督局郑东新区分局</t>
  </si>
  <si>
    <t>0106801</t>
  </si>
  <si>
    <t>1人合格</t>
  </si>
  <si>
    <t>009788</t>
  </si>
  <si>
    <t>70701017006</t>
  </si>
  <si>
    <t>郑伟宁</t>
  </si>
  <si>
    <t>410122199111135735</t>
  </si>
  <si>
    <t>河南省郑州市中牟县官渡镇郑庄村</t>
  </si>
  <si>
    <t>中北大学</t>
  </si>
  <si>
    <t>过程装备与控制工程</t>
  </si>
  <si>
    <t>河南省郑州市中牟县世纪城</t>
  </si>
  <si>
    <t>053124</t>
  </si>
  <si>
    <t>70701043214</t>
  </si>
  <si>
    <t>王博</t>
  </si>
  <si>
    <t>410926199210011278</t>
  </si>
  <si>
    <t>19921001</t>
  </si>
  <si>
    <t>河南省濮阳市范县</t>
  </si>
  <si>
    <t>河南省濮阳市范县辛庄乡西王庄村</t>
  </si>
  <si>
    <t>河南省郑州市管城回族区万科美景龙堂12号楼2206</t>
  </si>
  <si>
    <t>744365198@qq.com</t>
  </si>
  <si>
    <t>河南裕展精密科技有限公司</t>
  </si>
  <si>
    <r>
      <rPr>
        <b/>
        <sz val="10"/>
        <color indexed="10"/>
        <rFont val="宋体"/>
        <family val="0"/>
      </rPr>
      <t>第十六组</t>
    </r>
    <r>
      <rPr>
        <b/>
        <sz val="10"/>
        <color indexed="10"/>
        <rFont val="Arial"/>
        <family val="2"/>
      </rPr>
      <t xml:space="preserve">
24</t>
    </r>
    <r>
      <rPr>
        <b/>
        <sz val="10"/>
        <color indexed="10"/>
        <rFont val="宋体"/>
        <family val="0"/>
      </rPr>
      <t>人</t>
    </r>
  </si>
  <si>
    <t>234333</t>
  </si>
  <si>
    <t>70701064021</t>
  </si>
  <si>
    <t>焦莹莹</t>
  </si>
  <si>
    <t>410181199007196060</t>
  </si>
  <si>
    <t>河南省巩义市西村镇桂花村</t>
  </si>
  <si>
    <t>451281</t>
  </si>
  <si>
    <t>巩义市人民法院</t>
  </si>
  <si>
    <t>1900101</t>
  </si>
  <si>
    <t>234760</t>
  </si>
  <si>
    <t>70701020330</t>
  </si>
  <si>
    <t>赵国晓</t>
  </si>
  <si>
    <t>410181199111154100</t>
  </si>
  <si>
    <t>19911115</t>
  </si>
  <si>
    <t>20121213</t>
  </si>
  <si>
    <t>巩义市夹津口镇人民政府</t>
  </si>
  <si>
    <r>
      <rPr>
        <sz val="10"/>
        <color indexed="10"/>
        <rFont val="Arial"/>
        <family val="2"/>
      </rPr>
      <t>13</t>
    </r>
    <r>
      <rPr>
        <sz val="10"/>
        <color indexed="10"/>
        <rFont val="宋体"/>
        <family val="0"/>
      </rPr>
      <t>人合格</t>
    </r>
  </si>
  <si>
    <t>226835</t>
  </si>
  <si>
    <t>70701141822</t>
  </si>
  <si>
    <t>孟红霞</t>
  </si>
  <si>
    <t>140721199203080082</t>
  </si>
  <si>
    <t>19920308</t>
  </si>
  <si>
    <t>山西省榆社县</t>
  </si>
  <si>
    <t>山西省晋城市</t>
  </si>
  <si>
    <t>20170720</t>
  </si>
  <si>
    <r>
      <rPr>
        <sz val="10"/>
        <color indexed="10"/>
        <rFont val="宋体"/>
        <family val="0"/>
      </rPr>
      <t>山西省晋城市城区北石店镇凤凰山矿中区</t>
    </r>
    <r>
      <rPr>
        <sz val="10"/>
        <color indexed="10"/>
        <rFont val="Arial"/>
        <family val="2"/>
      </rPr>
      <t>17</t>
    </r>
    <r>
      <rPr>
        <sz val="10"/>
        <color indexed="10"/>
        <rFont val="宋体"/>
        <family val="0"/>
      </rPr>
      <t>号楼</t>
    </r>
  </si>
  <si>
    <t>048000</t>
  </si>
  <si>
    <t>086765</t>
  </si>
  <si>
    <t>70701051814</t>
  </si>
  <si>
    <t>时怀飞</t>
  </si>
  <si>
    <t>410224199310145977</t>
  </si>
  <si>
    <t>河南省开封县</t>
  </si>
  <si>
    <t>河南省开封县万隆乡</t>
  </si>
  <si>
    <t>475101</t>
  </si>
  <si>
    <t>974061435@qq.com</t>
  </si>
  <si>
    <t>227051</t>
  </si>
  <si>
    <t>70701072402</t>
  </si>
  <si>
    <t>曹建</t>
  </si>
  <si>
    <t>410181198712090013</t>
  </si>
  <si>
    <t>19871209</t>
  </si>
  <si>
    <t>河南省巩义市米河镇高庙村</t>
  </si>
  <si>
    <t>20081215</t>
  </si>
  <si>
    <t>20130621</t>
  </si>
  <si>
    <t>451263</t>
  </si>
  <si>
    <t>794640214@qq.com</t>
  </si>
  <si>
    <t>213005</t>
  </si>
  <si>
    <t>70701091705</t>
  </si>
  <si>
    <t>马文川</t>
  </si>
  <si>
    <t>410181198201045034</t>
  </si>
  <si>
    <t>19820104</t>
  </si>
  <si>
    <t>河南省巩义市人民法院</t>
  </si>
  <si>
    <t>154650</t>
  </si>
  <si>
    <t>70701010419</t>
  </si>
  <si>
    <t>赵婵婵</t>
  </si>
  <si>
    <t>410181199009115041</t>
  </si>
  <si>
    <t>19900911</t>
  </si>
  <si>
    <t>20160406</t>
  </si>
  <si>
    <r>
      <rPr>
        <sz val="10"/>
        <color indexed="10"/>
        <rFont val="宋体"/>
        <family val="0"/>
      </rPr>
      <t>河南省巩义市杜甫路街道南环路鼎泰花园</t>
    </r>
    <r>
      <rPr>
        <sz val="10"/>
        <color indexed="10"/>
        <rFont val="Arial"/>
        <family val="2"/>
      </rPr>
      <t>1</t>
    </r>
    <r>
      <rPr>
        <sz val="10"/>
        <color indexed="10"/>
        <rFont val="宋体"/>
        <family val="0"/>
      </rPr>
      <t>号楼</t>
    </r>
  </si>
  <si>
    <t>河南省豫联能源集团有限责任公司</t>
  </si>
  <si>
    <t>194333</t>
  </si>
  <si>
    <t>70701142806</t>
  </si>
  <si>
    <t>孙元笑</t>
  </si>
  <si>
    <t>410181199109136528</t>
  </si>
  <si>
    <t>19910913</t>
  </si>
  <si>
    <t>河南省巩义市芝田镇寨沟村</t>
  </si>
  <si>
    <t>20141201</t>
  </si>
  <si>
    <t>451252</t>
  </si>
  <si>
    <t>181054</t>
  </si>
  <si>
    <t>70701182410</t>
  </si>
  <si>
    <t>张莉娜</t>
  </si>
  <si>
    <t>410181199006151549</t>
  </si>
  <si>
    <t>19900615</t>
  </si>
  <si>
    <t>20140606</t>
  </si>
  <si>
    <t>河南省巩义市大峪沟镇杨里村</t>
  </si>
  <si>
    <t>451271</t>
  </si>
  <si>
    <t>1074579748@qq.com</t>
  </si>
  <si>
    <t>032605</t>
  </si>
  <si>
    <t>70701182429</t>
  </si>
  <si>
    <t>王晓琼</t>
  </si>
  <si>
    <t>410181199011205521</t>
  </si>
  <si>
    <t>19901120</t>
  </si>
  <si>
    <t>河南省巩义市北山口镇山川村第十三村民组</t>
  </si>
  <si>
    <t>451250</t>
  </si>
  <si>
    <t>1430094319@qq.com</t>
  </si>
  <si>
    <t>138275</t>
  </si>
  <si>
    <t>70701160301</t>
  </si>
  <si>
    <t>赵林林</t>
  </si>
  <si>
    <t>410181199502034042</t>
  </si>
  <si>
    <t>19950203</t>
  </si>
  <si>
    <t>肇庆学院</t>
  </si>
  <si>
    <r>
      <rPr>
        <sz val="10"/>
        <color indexed="10"/>
        <rFont val="宋体"/>
        <family val="0"/>
      </rPr>
      <t>河南省巩义市康店镇赵沟村东岭北街</t>
    </r>
    <r>
      <rPr>
        <sz val="10"/>
        <color indexed="10"/>
        <rFont val="Arial"/>
        <family val="2"/>
      </rPr>
      <t>177</t>
    </r>
    <r>
      <rPr>
        <sz val="10"/>
        <color indexed="10"/>
        <rFont val="宋体"/>
        <family val="0"/>
      </rPr>
      <t>号</t>
    </r>
  </si>
  <si>
    <t>124640</t>
  </si>
  <si>
    <t>70701172810</t>
  </si>
  <si>
    <t>郝智媛</t>
  </si>
  <si>
    <t>410181199009145523</t>
  </si>
  <si>
    <t>19900914</t>
  </si>
  <si>
    <t>河南省巩义市北山口镇西头村</t>
  </si>
  <si>
    <r>
      <rPr>
        <sz val="10"/>
        <color indexed="10"/>
        <rFont val="宋体"/>
        <family val="0"/>
      </rPr>
      <t>河南省郑州市高新区科学大道</t>
    </r>
    <r>
      <rPr>
        <sz val="10"/>
        <color indexed="10"/>
        <rFont val="Arial"/>
        <family val="2"/>
      </rPr>
      <t>100</t>
    </r>
    <r>
      <rPr>
        <sz val="10"/>
        <color indexed="10"/>
        <rFont val="宋体"/>
        <family val="0"/>
      </rPr>
      <t>号郑州大学菊园</t>
    </r>
  </si>
  <si>
    <t>2295316291@qq.com</t>
  </si>
  <si>
    <t>153540</t>
  </si>
  <si>
    <t>70701172521</t>
  </si>
  <si>
    <t>贺冰</t>
  </si>
  <si>
    <t>410181199107014543</t>
  </si>
  <si>
    <t>19910701</t>
  </si>
  <si>
    <t>20030915</t>
  </si>
  <si>
    <t>江西师范大学</t>
  </si>
  <si>
    <t>河南省巩义市陇海路</t>
  </si>
  <si>
    <t>1215764746@qq.com</t>
  </si>
  <si>
    <t>145983</t>
  </si>
  <si>
    <t>70701101927</t>
  </si>
  <si>
    <t>许艳中</t>
  </si>
  <si>
    <t>410881199110120775</t>
  </si>
  <si>
    <t>19911012</t>
  </si>
  <si>
    <t>河南省济源市轵城镇中王村</t>
  </si>
  <si>
    <t>20170708</t>
  </si>
  <si>
    <t>454650</t>
  </si>
  <si>
    <t>809514776@qq.com</t>
  </si>
  <si>
    <t>319775</t>
  </si>
  <si>
    <t>70701061316</t>
  </si>
  <si>
    <t>李传阳</t>
  </si>
  <si>
    <t>41150319850529077X</t>
  </si>
  <si>
    <t>19850529</t>
  </si>
  <si>
    <r>
      <rPr>
        <sz val="10"/>
        <color indexed="10"/>
        <rFont val="宋体"/>
        <family val="0"/>
      </rPr>
      <t>河南省巩义市杜甫路</t>
    </r>
    <r>
      <rPr>
        <sz val="10"/>
        <color indexed="10"/>
        <rFont val="Arial"/>
        <family val="2"/>
      </rPr>
      <t>20</t>
    </r>
    <r>
      <rPr>
        <sz val="10"/>
        <color indexed="10"/>
        <rFont val="宋体"/>
        <family val="0"/>
      </rPr>
      <t>号</t>
    </r>
  </si>
  <si>
    <t>044778</t>
  </si>
  <si>
    <t>70701140413</t>
  </si>
  <si>
    <t>武南</t>
  </si>
  <si>
    <t>371521199109280056</t>
  </si>
  <si>
    <t>山东省青岛市福州南路</t>
  </si>
  <si>
    <t>山东聊城市阳谷县</t>
  </si>
  <si>
    <t>港口航道与海岸工程</t>
  </si>
  <si>
    <t>山东省聊城市阳谷县</t>
  </si>
  <si>
    <t>252300</t>
  </si>
  <si>
    <t>790441553@qq.com</t>
  </si>
  <si>
    <t>1900102</t>
  </si>
  <si>
    <t>091086</t>
  </si>
  <si>
    <t>70701051823</t>
  </si>
  <si>
    <t>雷瑞雪</t>
  </si>
  <si>
    <t>410181199601145522</t>
  </si>
  <si>
    <t>19960114</t>
  </si>
  <si>
    <t>20081004</t>
  </si>
  <si>
    <t>156864</t>
  </si>
  <si>
    <t>70701145817</t>
  </si>
  <si>
    <t>王立</t>
  </si>
  <si>
    <t>410181199005163011</t>
  </si>
  <si>
    <t>19900516</t>
  </si>
  <si>
    <t>20020914</t>
  </si>
  <si>
    <t>20170628</t>
  </si>
  <si>
    <t>工商管理</t>
  </si>
  <si>
    <t>河南省巩义市站街镇</t>
  </si>
  <si>
    <t>125151995@qq.com</t>
  </si>
  <si>
    <t>059138</t>
  </si>
  <si>
    <t>70701113624</t>
  </si>
  <si>
    <t>张燕阁</t>
  </si>
  <si>
    <t>411023199511013528</t>
  </si>
  <si>
    <t>河南许昌县</t>
  </si>
  <si>
    <t>20100415</t>
  </si>
  <si>
    <t>计算机科学与技术（嵌入式软件）</t>
  </si>
  <si>
    <r>
      <rPr>
        <sz val="10"/>
        <color indexed="10"/>
        <rFont val="宋体"/>
        <family val="0"/>
      </rPr>
      <t>河南省郑州市高新区科学大道</t>
    </r>
    <r>
      <rPr>
        <sz val="10"/>
        <color indexed="10"/>
        <rFont val="Arial"/>
        <family val="2"/>
      </rPr>
      <t>136</t>
    </r>
    <r>
      <rPr>
        <sz val="10"/>
        <color indexed="10"/>
        <rFont val="宋体"/>
        <family val="0"/>
      </rPr>
      <t>号郑州轻工业学院</t>
    </r>
  </si>
  <si>
    <t>1900103</t>
  </si>
  <si>
    <t>127997</t>
  </si>
  <si>
    <t>70701052109</t>
  </si>
  <si>
    <t>李文文</t>
  </si>
  <si>
    <t>410181199404087220</t>
  </si>
  <si>
    <t>19940408</t>
  </si>
  <si>
    <t>河南省郑州市巩义市</t>
  </si>
  <si>
    <t>20070909</t>
  </si>
  <si>
    <t>信息安全</t>
  </si>
  <si>
    <t>河南省巩义市东区格兰名家</t>
  </si>
  <si>
    <t>146331</t>
  </si>
  <si>
    <t>70701043329</t>
  </si>
  <si>
    <t>焦龙强</t>
  </si>
  <si>
    <t>410181199007244536</t>
  </si>
  <si>
    <t>19900724</t>
  </si>
  <si>
    <t>20040412</t>
  </si>
  <si>
    <t>20140616</t>
  </si>
  <si>
    <r>
      <rPr>
        <sz val="10"/>
        <color indexed="10"/>
        <rFont val="宋体"/>
        <family val="0"/>
      </rPr>
      <t>河南省郑州市陇海中路</t>
    </r>
    <r>
      <rPr>
        <sz val="10"/>
        <color indexed="10"/>
        <rFont val="Arial"/>
        <family val="2"/>
      </rPr>
      <t>66</t>
    </r>
    <r>
      <rPr>
        <sz val="10"/>
        <color indexed="10"/>
        <rFont val="宋体"/>
        <family val="0"/>
      </rPr>
      <t>号测绘学院内军测宾馆南配楼</t>
    </r>
    <r>
      <rPr>
        <sz val="10"/>
        <color indexed="10"/>
        <rFont val="Arial"/>
        <family val="2"/>
      </rPr>
      <t>309</t>
    </r>
    <r>
      <rPr>
        <sz val="10"/>
        <color indexed="10"/>
        <rFont val="宋体"/>
        <family val="0"/>
      </rPr>
      <t>室</t>
    </r>
  </si>
  <si>
    <t>郑州市建设投资集团有限公司</t>
  </si>
  <si>
    <t>055419</t>
  </si>
  <si>
    <t>70701113719</t>
  </si>
  <si>
    <t>李根</t>
  </si>
  <si>
    <t>412727199110110014</t>
  </si>
  <si>
    <t>19911011</t>
  </si>
  <si>
    <t>20170321</t>
  </si>
  <si>
    <t>中国人民公安大学</t>
  </si>
  <si>
    <t>河南省周口市新华小区8号楼</t>
  </si>
  <si>
    <t>ligen_987@163.com</t>
  </si>
  <si>
    <t>郑州市人民政府法制办公室</t>
  </si>
  <si>
    <t>0105101</t>
  </si>
  <si>
    <t>131742</t>
  </si>
  <si>
    <t>70701041212</t>
  </si>
  <si>
    <t>苏林鸣</t>
  </si>
  <si>
    <t>410481199206259032</t>
  </si>
  <si>
    <t>河南省南阳市</t>
  </si>
  <si>
    <t>河南省平顶山市舞钢市</t>
  </si>
  <si>
    <r>
      <rPr>
        <sz val="10"/>
        <color indexed="10"/>
        <rFont val="宋体"/>
        <family val="0"/>
      </rPr>
      <t>郑州市金水区金水路英协路广汇</t>
    </r>
    <r>
      <rPr>
        <sz val="10"/>
        <color indexed="10"/>
        <rFont val="Arial"/>
        <family val="2"/>
      </rPr>
      <t>PAMA</t>
    </r>
    <r>
      <rPr>
        <sz val="10"/>
        <color indexed="10"/>
        <rFont val="宋体"/>
        <family val="0"/>
      </rPr>
      <t>小区</t>
    </r>
  </si>
  <si>
    <t>045808</t>
  </si>
  <si>
    <t>70701022324</t>
  </si>
  <si>
    <t>李琳</t>
  </si>
  <si>
    <t>410108199004150166</t>
  </si>
  <si>
    <t>19900415</t>
  </si>
  <si>
    <r>
      <rPr>
        <sz val="10"/>
        <color indexed="10"/>
        <rFont val="宋体"/>
        <family val="0"/>
      </rPr>
      <t>郑州市金水区沙口路</t>
    </r>
    <r>
      <rPr>
        <sz val="10"/>
        <color indexed="10"/>
        <rFont val="Arial"/>
        <family val="2"/>
      </rPr>
      <t>61</t>
    </r>
    <r>
      <rPr>
        <sz val="10"/>
        <color indexed="10"/>
        <rFont val="宋体"/>
        <family val="0"/>
      </rPr>
      <t>号</t>
    </r>
  </si>
  <si>
    <t>郑州市行政复议中心</t>
  </si>
  <si>
    <r>
      <rPr>
        <b/>
        <sz val="10"/>
        <rFont val="宋体"/>
        <family val="0"/>
      </rPr>
      <t>第十七组</t>
    </r>
    <r>
      <rPr>
        <b/>
        <sz val="10"/>
        <rFont val="Arial"/>
        <family val="2"/>
      </rPr>
      <t xml:space="preserve">
26</t>
    </r>
    <r>
      <rPr>
        <b/>
        <sz val="10"/>
        <rFont val="宋体"/>
        <family val="0"/>
      </rPr>
      <t>人</t>
    </r>
  </si>
  <si>
    <t>177705</t>
  </si>
  <si>
    <t>70701021908</t>
  </si>
  <si>
    <t>金启赟</t>
  </si>
  <si>
    <t>411323199603280048</t>
  </si>
  <si>
    <t>19960328</t>
  </si>
  <si>
    <t>首都经济贸易大学</t>
  </si>
  <si>
    <t>北京市丰台区花乡张家路口121号首都经济贸易大学</t>
  </si>
  <si>
    <t>郑州市统计局</t>
  </si>
  <si>
    <t>0104901</t>
  </si>
  <si>
    <t>156090</t>
  </si>
  <si>
    <t>70701154908</t>
  </si>
  <si>
    <t>宫宸</t>
  </si>
  <si>
    <t>410411199210095553</t>
  </si>
  <si>
    <t>19921009</t>
  </si>
  <si>
    <t>河南省偃师市</t>
  </si>
  <si>
    <t>许昌市七一路粮食局家属院</t>
  </si>
  <si>
    <t>许昌市市场发展服务中心</t>
  </si>
  <si>
    <t>037062</t>
  </si>
  <si>
    <t>70701044230</t>
  </si>
  <si>
    <t>马冰爽</t>
  </si>
  <si>
    <t>410184199402219022</t>
  </si>
  <si>
    <t>19940221</t>
  </si>
  <si>
    <t>河南省郑州市新郑市郭店镇华阳寨</t>
  </si>
  <si>
    <t>451192</t>
  </si>
  <si>
    <t>18337113911@163.com</t>
  </si>
  <si>
    <t>072775</t>
  </si>
  <si>
    <t>70701090428</t>
  </si>
  <si>
    <t>赵凝</t>
  </si>
  <si>
    <t>410503199111162525</t>
  </si>
  <si>
    <t>19911116</t>
  </si>
  <si>
    <t>河南林州</t>
  </si>
  <si>
    <t>河南省安阳市向阳路洹水花园</t>
  </si>
  <si>
    <t>安阳市人民公园</t>
  </si>
  <si>
    <t>236147</t>
  </si>
  <si>
    <t>70701043924</t>
  </si>
  <si>
    <t>王昌华</t>
  </si>
  <si>
    <t>371122198807213117</t>
  </si>
  <si>
    <t>19880721</t>
  </si>
  <si>
    <t>山东省日照市莒县</t>
  </si>
  <si>
    <t>山东省日照市东港区兴业春天花园</t>
  </si>
  <si>
    <t>276800</t>
  </si>
  <si>
    <t>rzjxhua@163.com</t>
  </si>
  <si>
    <t>亚太森博（山东）浆纸有限公司</t>
  </si>
  <si>
    <t>0104902</t>
  </si>
  <si>
    <t>244647</t>
  </si>
  <si>
    <t>70701150219</t>
  </si>
  <si>
    <t>朱稚冉</t>
  </si>
  <si>
    <t>413001199111282028</t>
  </si>
  <si>
    <t>20051112</t>
  </si>
  <si>
    <t>渤海大学</t>
  </si>
  <si>
    <t>河南省信阳市第二高级中学</t>
  </si>
  <si>
    <t>216420</t>
  </si>
  <si>
    <t>70701192925</t>
  </si>
  <si>
    <t>郭咪咪</t>
  </si>
  <si>
    <t>410881199001053040</t>
  </si>
  <si>
    <t>19900105</t>
  </si>
  <si>
    <t>河南省济源市</t>
  </si>
  <si>
    <t>20140422</t>
  </si>
  <si>
    <t>北京体育大学</t>
  </si>
  <si>
    <t>河南省郑州市金水区沙口路二环支路雅阁思达小区</t>
  </si>
  <si>
    <t>郑州御寿堂有限公司</t>
  </si>
  <si>
    <t>238820</t>
  </si>
  <si>
    <t>70701173122</t>
  </si>
  <si>
    <t>康雯静</t>
  </si>
  <si>
    <t>411527199401160060</t>
  </si>
  <si>
    <t>19940116</t>
  </si>
  <si>
    <t>20130312</t>
  </si>
  <si>
    <t>河南省郑州市郑东新区河南财经政法大学龙子湖校区</t>
  </si>
  <si>
    <t>247398138@qq.com</t>
  </si>
  <si>
    <t>郑州市畜牧局</t>
  </si>
  <si>
    <t>0105301</t>
  </si>
  <si>
    <t>050839</t>
  </si>
  <si>
    <t>70701014714</t>
  </si>
  <si>
    <t>郭中山</t>
  </si>
  <si>
    <t>410185198609253537</t>
  </si>
  <si>
    <t>19860925</t>
  </si>
  <si>
    <t>登封市少林大道18号市委组织部</t>
  </si>
  <si>
    <t>中共登封市委组织部</t>
  </si>
  <si>
    <t>009273</t>
  </si>
  <si>
    <t>70701145328</t>
  </si>
  <si>
    <t>杜渊博</t>
  </si>
  <si>
    <t>320381198505072110</t>
  </si>
  <si>
    <t>19850507</t>
  </si>
  <si>
    <t>江苏新沂</t>
  </si>
  <si>
    <t>江苏省新沂市香格里拉10-2-501</t>
  </si>
  <si>
    <t>221400</t>
  </si>
  <si>
    <t>新沂市公安局指挥中心</t>
  </si>
  <si>
    <t>037639</t>
  </si>
  <si>
    <t>70701093005</t>
  </si>
  <si>
    <t>王元</t>
  </si>
  <si>
    <t>142322199212187515</t>
  </si>
  <si>
    <t>19921218</t>
  </si>
  <si>
    <t>山西文水</t>
  </si>
  <si>
    <t>20051001</t>
  </si>
  <si>
    <t>动物医学</t>
  </si>
  <si>
    <t>湖北省武汉市洪山区狮子山街一号华中农业大学</t>
  </si>
  <si>
    <t>0105302</t>
  </si>
  <si>
    <t>158067</t>
  </si>
  <si>
    <t>70701171828</t>
  </si>
  <si>
    <t>汤林杰</t>
  </si>
  <si>
    <t>410222199004044526</t>
  </si>
  <si>
    <t>19900404</t>
  </si>
  <si>
    <t>河南省开封市通许县四所楼乡</t>
  </si>
  <si>
    <t>中国农业大学</t>
  </si>
  <si>
    <t>基础兽医学</t>
  </si>
  <si>
    <t>开封市龙亭区新安苑小区3号楼2105</t>
  </si>
  <si>
    <t>1172093957@qq.com</t>
  </si>
  <si>
    <t>开封市禹王台区畜牧局</t>
  </si>
  <si>
    <t>085946</t>
  </si>
  <si>
    <t>70701162909</t>
  </si>
  <si>
    <t>姚方珂</t>
  </si>
  <si>
    <t>410181199109158727</t>
  </si>
  <si>
    <t>19910915</t>
  </si>
  <si>
    <t>临床兽医学</t>
  </si>
  <si>
    <t>南京农业大学卫岗一号</t>
  </si>
  <si>
    <t>210095</t>
  </si>
  <si>
    <t>yaofangke@hotmail.com</t>
  </si>
  <si>
    <t>140442</t>
  </si>
  <si>
    <t>70701090719</t>
  </si>
  <si>
    <t>陈淑言</t>
  </si>
  <si>
    <t>411002199208122586</t>
  </si>
  <si>
    <t>19920812</t>
  </si>
  <si>
    <t>河南省许昌市</t>
  </si>
  <si>
    <t>河南省许昌市魏都区光明一巷20号3号楼6单元402室</t>
  </si>
  <si>
    <t>623123905@qq.com</t>
  </si>
  <si>
    <t>郑州市司法局</t>
  </si>
  <si>
    <t>0105601</t>
  </si>
  <si>
    <t>4人递补合格</t>
  </si>
  <si>
    <t>086944</t>
  </si>
  <si>
    <t>70701052402</t>
  </si>
  <si>
    <t>班瑜茜</t>
  </si>
  <si>
    <t>411224199612200426</t>
  </si>
  <si>
    <t>19961220</t>
  </si>
  <si>
    <t>河南省三门峡市卢氏县城关镇</t>
  </si>
  <si>
    <t>20080430</t>
  </si>
  <si>
    <t>河南省三门峡市卢氏县城关镇石桥村三组24号</t>
  </si>
  <si>
    <t>472200</t>
  </si>
  <si>
    <t>2675989125@qq.com</t>
  </si>
  <si>
    <t>291606</t>
  </si>
  <si>
    <t>70701034120</t>
  </si>
  <si>
    <t>盛皓瑜</t>
  </si>
  <si>
    <t>411082199305229045</t>
  </si>
  <si>
    <t>19930522</t>
  </si>
  <si>
    <t>20120609</t>
  </si>
  <si>
    <t>河南省长葛市八一路八一新村</t>
  </si>
  <si>
    <t>doveshy@hotmail.com</t>
  </si>
  <si>
    <t>204897</t>
  </si>
  <si>
    <t>70701040907</t>
  </si>
  <si>
    <t>张怡博</t>
  </si>
  <si>
    <t>130103199312290348</t>
  </si>
  <si>
    <t>19931229</t>
  </si>
  <si>
    <t>河北省辛集市</t>
  </si>
  <si>
    <t>河北省石家庄市长安区</t>
  </si>
  <si>
    <t>20151210</t>
  </si>
  <si>
    <t>河北省石家庄市长安区建设北大街26号长安花苑小区2-2-1002</t>
  </si>
  <si>
    <t>050000</t>
  </si>
  <si>
    <t>552313426@qq.com</t>
  </si>
  <si>
    <t>河北省石家庄市正定县新安镇窑上村</t>
  </si>
  <si>
    <t>119826</t>
  </si>
  <si>
    <t>70701061130</t>
  </si>
  <si>
    <t>胡宗宇</t>
  </si>
  <si>
    <t>410105199510050054</t>
  </si>
  <si>
    <t>19951005</t>
  </si>
  <si>
    <t>四川省武胜县</t>
  </si>
  <si>
    <t>20161122</t>
  </si>
  <si>
    <t>郑州市金水区经四路8号院3号楼19户</t>
  </si>
  <si>
    <t>1053490837@qq.com</t>
  </si>
  <si>
    <t>221987</t>
  </si>
  <si>
    <t>70701071624</t>
  </si>
  <si>
    <t>郭梦玉</t>
  </si>
  <si>
    <t>410504199108041024</t>
  </si>
  <si>
    <t>19910804</t>
  </si>
  <si>
    <t>安阳市</t>
  </si>
  <si>
    <t>河南省安阳市殷都区钢三路北辛庄社区新6号楼</t>
  </si>
  <si>
    <t>安阳市产业集聚区管理委员会</t>
  </si>
  <si>
    <t>170873</t>
  </si>
  <si>
    <t>70701172808</t>
  </si>
  <si>
    <t>412727199312021714</t>
  </si>
  <si>
    <t>19931202</t>
  </si>
  <si>
    <t>20100501</t>
  </si>
  <si>
    <t>20160708</t>
  </si>
  <si>
    <t>河南省新郑市郑韩路褚庄九巷</t>
  </si>
  <si>
    <t>河南省新郑市人民检察院</t>
  </si>
  <si>
    <t>123639</t>
  </si>
  <si>
    <t>70701084821</t>
  </si>
  <si>
    <t>陈盼盼</t>
  </si>
  <si>
    <t>411422199106216925</t>
  </si>
  <si>
    <t>19910621</t>
  </si>
  <si>
    <t>河南睢县</t>
  </si>
  <si>
    <t>20110326</t>
  </si>
  <si>
    <t>闽南师范大学</t>
  </si>
  <si>
    <t>河南省郑州市金水区丰庆路街道国基路106号（丰庆路街道办事处104号房间）</t>
  </si>
  <si>
    <t>金水区丰庆路街道办事处</t>
  </si>
  <si>
    <t>0105602</t>
  </si>
  <si>
    <t>015605</t>
  </si>
  <si>
    <t>70701064219</t>
  </si>
  <si>
    <t>张怀月</t>
  </si>
  <si>
    <t>410521199311062660</t>
  </si>
  <si>
    <t>19931106</t>
  </si>
  <si>
    <t>河南省林州市桂林镇南马巷村</t>
  </si>
  <si>
    <t>河南省郑州市惠济区银河街2号</t>
  </si>
  <si>
    <t>110399</t>
  </si>
  <si>
    <t>70701181316</t>
  </si>
  <si>
    <t>周郸宁</t>
  </si>
  <si>
    <t>412725199110130338</t>
  </si>
  <si>
    <t>19911013</t>
  </si>
  <si>
    <t>河南省鹿邑县</t>
  </si>
  <si>
    <t>20101219</t>
  </si>
  <si>
    <t>河南省郑州市金水区陇海路通泰路中实润城</t>
  </si>
  <si>
    <t>411257219@qq.com</t>
  </si>
  <si>
    <t>306520</t>
  </si>
  <si>
    <t>70701100507</t>
  </si>
  <si>
    <t>孙晓欣</t>
  </si>
  <si>
    <t>371327199512274323</t>
  </si>
  <si>
    <t>19951227</t>
  </si>
  <si>
    <t>山东省莒南县朱芦镇小茅墩村</t>
  </si>
  <si>
    <t>山东省莒南县</t>
  </si>
  <si>
    <t>河北经贸大学</t>
  </si>
  <si>
    <t>山东省临沂市莒南县朱芦镇小茅墩村</t>
  </si>
  <si>
    <t>276613</t>
  </si>
  <si>
    <t>0105603</t>
  </si>
  <si>
    <t>294102</t>
  </si>
  <si>
    <t>70701160405</t>
  </si>
  <si>
    <t>姚慧超</t>
  </si>
  <si>
    <t>140524199508182547</t>
  </si>
  <si>
    <t>19950818</t>
  </si>
  <si>
    <t>山西晋城</t>
  </si>
  <si>
    <t>山西省晋城市陵川县</t>
  </si>
  <si>
    <t>山西省晋城市陵川县古陵南路红河巷10号</t>
  </si>
  <si>
    <t>048300</t>
  </si>
  <si>
    <t>473016762@qq.com</t>
  </si>
  <si>
    <t>006574</t>
  </si>
  <si>
    <t>70701151713</t>
  </si>
  <si>
    <t>宋帅</t>
  </si>
  <si>
    <t>412827199404190019</t>
  </si>
  <si>
    <t>19940419</t>
  </si>
  <si>
    <t>20151130</t>
  </si>
  <si>
    <t>郑州市陇海西路351号中原区环保局</t>
  </si>
  <si>
    <t>郑州市中原区环境保护局</t>
  </si>
  <si>
    <t>李浩</t>
  </si>
  <si>
    <t xml:space="preserve">郑州市2017年统一考试录用公务员和公安机关统一招录人民警察面试成绩汇总表 （4月22日） </t>
  </si>
  <si>
    <t>考生分组</t>
  </si>
  <si>
    <t>服务项目</t>
  </si>
  <si>
    <t>笔试总
成绩</t>
  </si>
  <si>
    <t>入围面试情况</t>
  </si>
  <si>
    <r>
      <rPr>
        <b/>
        <sz val="10"/>
        <rFont val="宋体"/>
        <family val="0"/>
      </rPr>
      <t>第一组</t>
    </r>
    <r>
      <rPr>
        <b/>
        <sz val="10"/>
        <rFont val="Arial"/>
        <family val="2"/>
      </rPr>
      <t xml:space="preserve">
30</t>
    </r>
    <r>
      <rPr>
        <b/>
        <sz val="10"/>
        <rFont val="宋体"/>
        <family val="0"/>
      </rPr>
      <t>人</t>
    </r>
  </si>
  <si>
    <t>127625</t>
  </si>
  <si>
    <t>410122198811140020</t>
  </si>
  <si>
    <t>郑州市中原区锦艺城二期</t>
  </si>
  <si>
    <t>136700947@qq.com</t>
  </si>
  <si>
    <r>
      <rPr>
        <sz val="10"/>
        <rFont val="宋体"/>
        <family val="0"/>
      </rPr>
      <t>拟招录</t>
    </r>
    <r>
      <rPr>
        <sz val="10"/>
        <rFont val="Arial"/>
        <family val="2"/>
      </rPr>
      <t>4</t>
    </r>
    <r>
      <rPr>
        <sz val="10"/>
        <rFont val="宋体"/>
        <family val="0"/>
      </rPr>
      <t>人</t>
    </r>
  </si>
  <si>
    <t>087593</t>
  </si>
  <si>
    <t>411330199011110022</t>
  </si>
  <si>
    <t>河南省南阳市西峡县丹水镇</t>
  </si>
  <si>
    <t>河南省郑州市中原区中原西路启福商都A区</t>
  </si>
  <si>
    <t>wangdingyan789@163.com</t>
  </si>
  <si>
    <t>030071</t>
  </si>
  <si>
    <t>410105199206150181</t>
  </si>
  <si>
    <t>安徽省砀山县</t>
  </si>
  <si>
    <t>郑州市金水区三北小区16号楼3单元东户</t>
  </si>
  <si>
    <t>mms2009@qq.com</t>
  </si>
  <si>
    <r>
      <rPr>
        <sz val="10"/>
        <rFont val="Arial"/>
        <family val="2"/>
      </rPr>
      <t>2</t>
    </r>
    <r>
      <rPr>
        <sz val="10"/>
        <rFont val="宋体"/>
        <family val="0"/>
      </rPr>
      <t>人递补合格</t>
    </r>
  </si>
  <si>
    <t>184754</t>
  </si>
  <si>
    <t>70701211609</t>
  </si>
  <si>
    <t>安庆杰</t>
  </si>
  <si>
    <t>41052719920201588X</t>
  </si>
  <si>
    <t>19920201</t>
  </si>
  <si>
    <t>河南安阳市</t>
  </si>
  <si>
    <t>河南内黄县</t>
  </si>
  <si>
    <t>20080420</t>
  </si>
  <si>
    <t>天津中医药大学</t>
  </si>
  <si>
    <t>河北省邯郸市邯山区渚河路106号</t>
  </si>
  <si>
    <t>056001</t>
  </si>
  <si>
    <t>617344701@qq.com</t>
  </si>
  <si>
    <t>103166</t>
  </si>
  <si>
    <t>410521199212105530</t>
  </si>
  <si>
    <t>河南省林州市横水镇前白村</t>
  </si>
  <si>
    <t>河南省郑州市二七区二环支路景苑小区一号楼二单元6楼南户</t>
  </si>
  <si>
    <t>774342945@qq.com</t>
  </si>
  <si>
    <t>106105</t>
  </si>
  <si>
    <t>70701212028</t>
  </si>
  <si>
    <t>成晓萌</t>
  </si>
  <si>
    <t>410105199004170088</t>
  </si>
  <si>
    <t>19900417</t>
  </si>
  <si>
    <t>20130117</t>
  </si>
  <si>
    <t>河南省郑州市经济技术开发区经南三路第三大街百度建达花园</t>
  </si>
  <si>
    <t>郑州市公安局出入境管理处</t>
  </si>
  <si>
    <t>079618</t>
  </si>
  <si>
    <t>70701210610</t>
  </si>
  <si>
    <t>黄后全</t>
  </si>
  <si>
    <t>411522199209106310</t>
  </si>
  <si>
    <t>19920910</t>
  </si>
  <si>
    <t>20081011</t>
  </si>
  <si>
    <t>大连外国语大学</t>
  </si>
  <si>
    <t>河南省郑州市金水区文化路84号院信阳菜</t>
  </si>
  <si>
    <t>1757641032@qq.com</t>
  </si>
  <si>
    <t>130576</t>
  </si>
  <si>
    <t>70701210309</t>
  </si>
  <si>
    <t>朱跃娟</t>
  </si>
  <si>
    <t>410922198912264122</t>
  </si>
  <si>
    <t>19891226</t>
  </si>
  <si>
    <t>河南清丰</t>
  </si>
  <si>
    <t>河南清丰县柳格乡</t>
  </si>
  <si>
    <t>20100516</t>
  </si>
  <si>
    <t>河南省清丰县柳格乡西赵店村</t>
  </si>
  <si>
    <t>安阳市钢二路小学</t>
  </si>
  <si>
    <t>309990</t>
  </si>
  <si>
    <t>70701210603</t>
  </si>
  <si>
    <t>吴亭亭</t>
  </si>
  <si>
    <t>412727199002163020</t>
  </si>
  <si>
    <t>19900216</t>
  </si>
  <si>
    <t>河南省周口市淮阳县大连乡苏赵庄</t>
  </si>
  <si>
    <t>西北民族大学</t>
  </si>
  <si>
    <t>郑州市佛岗御景台8号楼一单元204</t>
  </si>
  <si>
    <t>897043328@qq.com</t>
  </si>
  <si>
    <t>231213</t>
  </si>
  <si>
    <t>70701210809</t>
  </si>
  <si>
    <t>邓彩卉</t>
  </si>
  <si>
    <t>232700199105122527</t>
  </si>
  <si>
    <t>19910512</t>
  </si>
  <si>
    <t>吉林省农安县</t>
  </si>
  <si>
    <t>黑龙江省大兴安岭地区</t>
  </si>
  <si>
    <t>大理大学</t>
  </si>
  <si>
    <t>广东省广州市增城新塘保利东江首府</t>
  </si>
  <si>
    <t>510032</t>
  </si>
  <si>
    <t>204758</t>
  </si>
  <si>
    <t>70701212322</t>
  </si>
  <si>
    <t>周静峰</t>
  </si>
  <si>
    <t>612427199107140221</t>
  </si>
  <si>
    <t>19910714</t>
  </si>
  <si>
    <t>陕西省安康市</t>
  </si>
  <si>
    <t>20140901</t>
  </si>
  <si>
    <t>河南省南阳市淅川县老城镇</t>
  </si>
  <si>
    <t>河南省南阳市淅川县上集镇罗池贯电子中专门卫室</t>
  </si>
  <si>
    <t>河南省南阳市淅川县老城镇初级中学</t>
  </si>
  <si>
    <t>125411</t>
  </si>
  <si>
    <t>70701211927</t>
  </si>
  <si>
    <t>张晓慧</t>
  </si>
  <si>
    <t>412728199512245380</t>
  </si>
  <si>
    <t>19951224</t>
  </si>
  <si>
    <t>20090505</t>
  </si>
  <si>
    <t>河南省沈丘县槐店回族镇</t>
  </si>
  <si>
    <t>735836863@qq.com</t>
  </si>
  <si>
    <t>128493</t>
  </si>
  <si>
    <t>371327199209010245</t>
  </si>
  <si>
    <t>山东临沂</t>
  </si>
  <si>
    <t>20121215</t>
  </si>
  <si>
    <t>山东省临沂市莒南县黄海西路23号</t>
  </si>
  <si>
    <t>111369</t>
  </si>
  <si>
    <t>70701211405</t>
  </si>
  <si>
    <t>李红敏</t>
  </si>
  <si>
    <t>410728199308143123</t>
  </si>
  <si>
    <t>19930814</t>
  </si>
  <si>
    <t>河南省长垣县孟岗镇石头庄村</t>
  </si>
  <si>
    <t>河南省新乡市长垣县孟岗镇石头庄村</t>
  </si>
  <si>
    <t>547455039@qq.com</t>
  </si>
  <si>
    <r>
      <rPr>
        <sz val="10"/>
        <rFont val="Arial"/>
        <family val="2"/>
      </rPr>
      <t>11</t>
    </r>
    <r>
      <rPr>
        <sz val="10"/>
        <rFont val="宋体"/>
        <family val="0"/>
      </rPr>
      <t>人合格</t>
    </r>
  </si>
  <si>
    <t>006743</t>
  </si>
  <si>
    <t>370303199510304224</t>
  </si>
  <si>
    <t>山东淄博</t>
  </si>
  <si>
    <t>山东省淄博市张店区马尚镇</t>
  </si>
  <si>
    <t>133257</t>
  </si>
  <si>
    <t>70701210203</t>
  </si>
  <si>
    <t>赵佳佳</t>
  </si>
  <si>
    <t>130429199311120021</t>
  </si>
  <si>
    <t>19931112</t>
  </si>
  <si>
    <t>20151120</t>
  </si>
  <si>
    <t>山东省枣庄市市中区君山中路商业综合楼97-7</t>
  </si>
  <si>
    <t>277100</t>
  </si>
  <si>
    <t>263231</t>
  </si>
  <si>
    <t>410927199604132028</t>
  </si>
  <si>
    <t>20160706</t>
  </si>
  <si>
    <t>河南省濮阳市华龙区昆吾路棕榈泉小区</t>
  </si>
  <si>
    <t>141724</t>
  </si>
  <si>
    <t>70701212615</t>
  </si>
  <si>
    <t>张雪</t>
  </si>
  <si>
    <t>320381199308110020</t>
  </si>
  <si>
    <t>19930811</t>
  </si>
  <si>
    <t>江苏省新沂市</t>
  </si>
  <si>
    <t>20071020</t>
  </si>
  <si>
    <t>扬州大学</t>
  </si>
  <si>
    <t>江苏省新沂市莱茵名郡9号楼1单元502室</t>
  </si>
  <si>
    <t>630269742@qq.com</t>
  </si>
  <si>
    <t>036235</t>
  </si>
  <si>
    <t>232101198902094863</t>
  </si>
  <si>
    <t>黑龙江省</t>
  </si>
  <si>
    <t>黑龙江省哈尔滨市双城区</t>
  </si>
  <si>
    <t>黑龙江省哈尔滨市双城区明城华都8栋四单元401</t>
  </si>
  <si>
    <t>150100</t>
  </si>
  <si>
    <t>143695</t>
  </si>
  <si>
    <t>70701210319</t>
  </si>
  <si>
    <t>郭蓁</t>
  </si>
  <si>
    <t>410883199201316549</t>
  </si>
  <si>
    <t>19920131</t>
  </si>
  <si>
    <t>河南省孟州市</t>
  </si>
  <si>
    <t>国家开放大学</t>
  </si>
  <si>
    <t>河南省郑州市金水区天明路宋寨南街</t>
  </si>
  <si>
    <t>133490</t>
  </si>
  <si>
    <t>70701212312</t>
  </si>
  <si>
    <t>赵丹丹</t>
  </si>
  <si>
    <t>410104199110050067</t>
  </si>
  <si>
    <t>19911005</t>
  </si>
  <si>
    <t>郑州市管城区二里岗东街康居东晖小区</t>
  </si>
  <si>
    <t>095301</t>
  </si>
  <si>
    <t>70701211803</t>
  </si>
  <si>
    <t>张靖</t>
  </si>
  <si>
    <t>411322199511050329</t>
  </si>
  <si>
    <t>19951105</t>
  </si>
  <si>
    <t>河南省南阳市方城县</t>
  </si>
  <si>
    <t>20081030</t>
  </si>
  <si>
    <t>河南省郑州市金水区龙子湖东路1号河南警察学院</t>
  </si>
  <si>
    <t>2077594965@qq.com</t>
  </si>
  <si>
    <t>153668</t>
  </si>
  <si>
    <t>70701211030</t>
  </si>
  <si>
    <t>刘月月</t>
  </si>
  <si>
    <t>130434199404213922</t>
  </si>
  <si>
    <t>19940421</t>
  </si>
  <si>
    <t>河北省邯郸市魏县</t>
  </si>
  <si>
    <t>20150605</t>
  </si>
  <si>
    <t>河北省三河市燕郊冶金天元小区21号楼二单元101</t>
  </si>
  <si>
    <t>068815</t>
  </si>
  <si>
    <t>70701210519</t>
  </si>
  <si>
    <t>130481198804170036</t>
  </si>
  <si>
    <t>19880417</t>
  </si>
  <si>
    <t>武安市三小河村</t>
  </si>
  <si>
    <t>河北省邯郸市武安市安全生产监督管理局南关街645号</t>
  </si>
  <si>
    <t>056300</t>
  </si>
  <si>
    <t>河北省邯郸市武安市安全生产监督管理局</t>
  </si>
  <si>
    <t>091002</t>
  </si>
  <si>
    <t>412827199211206547</t>
  </si>
  <si>
    <t>20080901</t>
  </si>
  <si>
    <t>河南省开封市经济开发区郑开大道一大街橄榄城一期4号楼2单元1702</t>
  </si>
  <si>
    <t>1183730367@qq.com</t>
  </si>
  <si>
    <t>231650</t>
  </si>
  <si>
    <t>70701212602</t>
  </si>
  <si>
    <t>李佩瑶</t>
  </si>
  <si>
    <t>410102199410190042</t>
  </si>
  <si>
    <t>20170615</t>
  </si>
  <si>
    <t>河南省郑州市中原区伊河路126号院</t>
  </si>
  <si>
    <r>
      <rPr>
        <sz val="10"/>
        <rFont val="Arial"/>
        <family val="2"/>
      </rPr>
      <t>6</t>
    </r>
    <r>
      <rPr>
        <sz val="10"/>
        <rFont val="宋体"/>
        <family val="0"/>
      </rPr>
      <t>人合格</t>
    </r>
  </si>
  <si>
    <t>083000</t>
  </si>
  <si>
    <t>411602199210124022</t>
  </si>
  <si>
    <t>20150508</t>
  </si>
  <si>
    <t>河南省周口市川汇区育新街卫生局家属院</t>
  </si>
  <si>
    <t>123255</t>
  </si>
  <si>
    <t>70701211407</t>
  </si>
  <si>
    <t>康沥丹</t>
  </si>
  <si>
    <t>612328199110022825</t>
  </si>
  <si>
    <t>陕西省汉中市</t>
  </si>
  <si>
    <t>陕西省汉中市镇巴县</t>
  </si>
  <si>
    <t>广告学</t>
  </si>
  <si>
    <t>陕西省汉中市镇巴县平安镇平安社区165号</t>
  </si>
  <si>
    <t>723601</t>
  </si>
  <si>
    <t>陕西省汉中市镇巴县平安镇桑园坝村</t>
  </si>
  <si>
    <t>298487</t>
  </si>
  <si>
    <t>70701210126</t>
  </si>
  <si>
    <t>高歌</t>
  </si>
  <si>
    <t>410423199007157347</t>
  </si>
  <si>
    <t>19900715</t>
  </si>
  <si>
    <t>河南省平顶山市鲁山县</t>
  </si>
  <si>
    <t>20111222</t>
  </si>
  <si>
    <t>重庆大学</t>
  </si>
  <si>
    <t>20150628</t>
  </si>
  <si>
    <t>传播学</t>
  </si>
  <si>
    <t>河南省郑州市金水区鑫苑路5号河南统计学校院内</t>
  </si>
  <si>
    <t>451000</t>
  </si>
  <si>
    <t>1005607843@qq.com</t>
  </si>
  <si>
    <t>241339</t>
  </si>
  <si>
    <t>70701212023</t>
  </si>
  <si>
    <t>崔杨</t>
  </si>
  <si>
    <t>412822198909140029</t>
  </si>
  <si>
    <t>19890914</t>
  </si>
  <si>
    <t>上海理工大学</t>
  </si>
  <si>
    <t>驻马店市解放路西段驿城区政府一号楼108</t>
  </si>
  <si>
    <t>驻马店市驿城区劳动人事争议仲裁院</t>
  </si>
  <si>
    <r>
      <rPr>
        <b/>
        <sz val="10"/>
        <color indexed="10"/>
        <rFont val="宋体"/>
        <family val="0"/>
      </rPr>
      <t>第二组</t>
    </r>
    <r>
      <rPr>
        <b/>
        <sz val="10"/>
        <color indexed="10"/>
        <rFont val="Arial"/>
        <family val="2"/>
      </rPr>
      <t xml:space="preserve">
30</t>
    </r>
    <r>
      <rPr>
        <b/>
        <sz val="10"/>
        <color indexed="10"/>
        <rFont val="宋体"/>
        <family val="0"/>
      </rPr>
      <t>人</t>
    </r>
  </si>
  <si>
    <t>111520</t>
  </si>
  <si>
    <t>410728199706170020</t>
  </si>
  <si>
    <t>20</t>
  </si>
  <si>
    <r>
      <rPr>
        <sz val="10"/>
        <color indexed="10"/>
        <rFont val="宋体"/>
        <family val="0"/>
      </rPr>
      <t>河南省新乡市长垣县蒲东区南大街</t>
    </r>
    <r>
      <rPr>
        <sz val="10"/>
        <color indexed="10"/>
        <rFont val="Arial"/>
        <family val="2"/>
      </rPr>
      <t>177</t>
    </r>
    <r>
      <rPr>
        <sz val="10"/>
        <color indexed="10"/>
        <rFont val="宋体"/>
        <family val="0"/>
      </rPr>
      <t>号</t>
    </r>
  </si>
  <si>
    <t>958158303@qq.com</t>
  </si>
  <si>
    <r>
      <rPr>
        <sz val="10"/>
        <color indexed="10"/>
        <rFont val="宋体"/>
        <family val="0"/>
      </rPr>
      <t>拟招录</t>
    </r>
    <r>
      <rPr>
        <sz val="10"/>
        <color indexed="10"/>
        <rFont val="Arial"/>
        <family val="2"/>
      </rPr>
      <t>3</t>
    </r>
    <r>
      <rPr>
        <sz val="10"/>
        <color indexed="10"/>
        <rFont val="宋体"/>
        <family val="0"/>
      </rPr>
      <t>人</t>
    </r>
  </si>
  <si>
    <t>201533</t>
  </si>
  <si>
    <t>411322199404162982</t>
  </si>
  <si>
    <t>河南省方城县博望镇李良庄村</t>
  </si>
  <si>
    <t>20141029</t>
  </si>
  <si>
    <t>河南省南阳市宛城区仲景街道牛王庙社区康泰浴池对面</t>
  </si>
  <si>
    <t>3042857270@qq.com</t>
  </si>
  <si>
    <r>
      <rPr>
        <sz val="10"/>
        <color indexed="10"/>
        <rFont val="Arial"/>
        <family val="2"/>
      </rPr>
      <t>3</t>
    </r>
    <r>
      <rPr>
        <sz val="10"/>
        <color indexed="10"/>
        <rFont val="宋体"/>
        <family val="0"/>
      </rPr>
      <t>人递补合格</t>
    </r>
  </si>
  <si>
    <t>031864</t>
  </si>
  <si>
    <t>70701210924</t>
  </si>
  <si>
    <t>王艺洁</t>
  </si>
  <si>
    <t>410922199307240020</t>
  </si>
  <si>
    <t>19930724</t>
  </si>
  <si>
    <t>濮阳市清丰县</t>
  </si>
  <si>
    <t>北京师范大学珠海分校</t>
  </si>
  <si>
    <r>
      <rPr>
        <sz val="10"/>
        <color indexed="10"/>
        <rFont val="宋体"/>
        <family val="0"/>
      </rPr>
      <t>河南省濮阳市五一路五一公社</t>
    </r>
    <r>
      <rPr>
        <sz val="10"/>
        <color indexed="10"/>
        <rFont val="Arial"/>
        <family val="2"/>
      </rPr>
      <t>6</t>
    </r>
    <r>
      <rPr>
        <sz val="10"/>
        <color indexed="10"/>
        <rFont val="宋体"/>
        <family val="0"/>
      </rPr>
      <t>号楼</t>
    </r>
  </si>
  <si>
    <t>298465</t>
  </si>
  <si>
    <t>70701212720</t>
  </si>
  <si>
    <t>侯柯宇</t>
  </si>
  <si>
    <t>410825199208287601</t>
  </si>
  <si>
    <t>19920828</t>
  </si>
  <si>
    <t>法语</t>
  </si>
  <si>
    <t>河南省焦作市温县温泉镇东关吉祥四巷三号</t>
  </si>
  <si>
    <t>454850</t>
  </si>
  <si>
    <t>044668</t>
  </si>
  <si>
    <t>70701210208</t>
  </si>
  <si>
    <t>张晓娟</t>
  </si>
  <si>
    <t>411081199308064067</t>
  </si>
  <si>
    <t>19930806</t>
  </si>
  <si>
    <t>河南省许昌禹州市</t>
  </si>
  <si>
    <t>华北电力大学</t>
  </si>
  <si>
    <t>20180401</t>
  </si>
  <si>
    <r>
      <rPr>
        <sz val="10"/>
        <color indexed="10"/>
        <rFont val="宋体"/>
        <family val="0"/>
      </rPr>
      <t>北京市昌平区回龙观北农路</t>
    </r>
    <r>
      <rPr>
        <sz val="10"/>
        <color indexed="10"/>
        <rFont val="Arial"/>
        <family val="2"/>
      </rPr>
      <t>2</t>
    </r>
    <r>
      <rPr>
        <sz val="10"/>
        <color indexed="10"/>
        <rFont val="宋体"/>
        <family val="0"/>
      </rPr>
      <t>号华北电力大学</t>
    </r>
  </si>
  <si>
    <t>102206</t>
  </si>
  <si>
    <t>1912193853@qq.com</t>
  </si>
  <si>
    <t>245924</t>
  </si>
  <si>
    <t>70701211212</t>
  </si>
  <si>
    <t>祝萌萌</t>
  </si>
  <si>
    <t>412321199004090021</t>
  </si>
  <si>
    <t>河南省商丘市睢阳区神火大道南段上海城市花园</t>
  </si>
  <si>
    <t>476100</t>
  </si>
  <si>
    <t>商丘市睢阳区人民法院</t>
  </si>
  <si>
    <t>235483</t>
  </si>
  <si>
    <t>410182199211230322</t>
  </si>
  <si>
    <r>
      <rPr>
        <sz val="10"/>
        <color indexed="10"/>
        <rFont val="宋体"/>
        <family val="0"/>
      </rPr>
      <t>河南省郑州市中原区电新街</t>
    </r>
    <r>
      <rPr>
        <sz val="10"/>
        <color indexed="10"/>
        <rFont val="Arial"/>
        <family val="2"/>
      </rPr>
      <t>49</t>
    </r>
    <r>
      <rPr>
        <sz val="10"/>
        <color indexed="10"/>
        <rFont val="宋体"/>
        <family val="0"/>
      </rPr>
      <t>号楼附</t>
    </r>
    <r>
      <rPr>
        <sz val="10"/>
        <color indexed="10"/>
        <rFont val="Arial"/>
        <family val="2"/>
      </rPr>
      <t>7</t>
    </r>
    <r>
      <rPr>
        <sz val="10"/>
        <color indexed="10"/>
        <rFont val="宋体"/>
        <family val="0"/>
      </rPr>
      <t>号</t>
    </r>
  </si>
  <si>
    <t>211689</t>
  </si>
  <si>
    <t>70701210512</t>
  </si>
  <si>
    <t>戴逸</t>
  </si>
  <si>
    <t>411526199303060465</t>
  </si>
  <si>
    <t>19930306</t>
  </si>
  <si>
    <t>河南潢川</t>
  </si>
  <si>
    <t>朝鲜语（经贸方向）</t>
  </si>
  <si>
    <t>郑州航空港实验区郑港十一路申报大厅</t>
  </si>
  <si>
    <t>451162</t>
  </si>
  <si>
    <t>郑州综保区检验检疫局</t>
  </si>
  <si>
    <t>127708</t>
  </si>
  <si>
    <t>70701212515</t>
  </si>
  <si>
    <t>曹方可</t>
  </si>
  <si>
    <t>410423199205018022</t>
  </si>
  <si>
    <t>日语</t>
  </si>
  <si>
    <t>河南省郑州市惠济区常青路与银河街交叉口一家公寓</t>
  </si>
  <si>
    <t>070841</t>
  </si>
  <si>
    <t>140426199406111622</t>
  </si>
  <si>
    <t>山西省长治市</t>
  </si>
  <si>
    <t>山西省黎城县火巷道村</t>
  </si>
  <si>
    <t>山西省长治市黎城县火巷道村</t>
  </si>
  <si>
    <t>047600</t>
  </si>
  <si>
    <r>
      <rPr>
        <sz val="10"/>
        <color indexed="10"/>
        <rFont val="宋体"/>
        <family val="0"/>
      </rPr>
      <t>拟招录</t>
    </r>
    <r>
      <rPr>
        <sz val="10"/>
        <color indexed="10"/>
        <rFont val="Arial"/>
        <family val="2"/>
      </rPr>
      <t>4</t>
    </r>
    <r>
      <rPr>
        <sz val="10"/>
        <color indexed="10"/>
        <rFont val="宋体"/>
        <family val="0"/>
      </rPr>
      <t>人</t>
    </r>
  </si>
  <si>
    <t>128264</t>
  </si>
  <si>
    <t>412701199303120514</t>
  </si>
  <si>
    <t>河南省商水县</t>
  </si>
  <si>
    <r>
      <rPr>
        <sz val="10"/>
        <color indexed="10"/>
        <rFont val="宋体"/>
        <family val="0"/>
      </rPr>
      <t>郑州市金水区民生路</t>
    </r>
    <r>
      <rPr>
        <sz val="10"/>
        <color indexed="10"/>
        <rFont val="Arial"/>
        <family val="2"/>
      </rPr>
      <t>5</t>
    </r>
    <r>
      <rPr>
        <sz val="10"/>
        <color indexed="10"/>
        <rFont val="宋体"/>
        <family val="0"/>
      </rPr>
      <t>号院</t>
    </r>
    <r>
      <rPr>
        <sz val="10"/>
        <color indexed="10"/>
        <rFont val="Arial"/>
        <family val="2"/>
      </rPr>
      <t>33</t>
    </r>
    <r>
      <rPr>
        <sz val="10"/>
        <color indexed="10"/>
        <rFont val="宋体"/>
        <family val="0"/>
      </rPr>
      <t>号楼四单元</t>
    </r>
    <r>
      <rPr>
        <sz val="10"/>
        <color indexed="10"/>
        <rFont val="Arial"/>
        <family val="2"/>
      </rPr>
      <t>401</t>
    </r>
    <r>
      <rPr>
        <sz val="10"/>
        <color indexed="10"/>
        <rFont val="宋体"/>
        <family val="0"/>
      </rPr>
      <t>号</t>
    </r>
  </si>
  <si>
    <t>550822450@qq.com</t>
  </si>
  <si>
    <r>
      <rPr>
        <sz val="10"/>
        <color indexed="10"/>
        <rFont val="Arial"/>
        <family val="2"/>
      </rPr>
      <t>11</t>
    </r>
    <r>
      <rPr>
        <sz val="10"/>
        <color indexed="10"/>
        <rFont val="宋体"/>
        <family val="0"/>
      </rPr>
      <t>人合格</t>
    </r>
  </si>
  <si>
    <t>150969</t>
  </si>
  <si>
    <t>652901199510031122</t>
  </si>
  <si>
    <t>河南省周口市郸城县</t>
  </si>
  <si>
    <t>新疆省阿克苏市</t>
  </si>
  <si>
    <t>2890367068@qq.com</t>
  </si>
  <si>
    <t>043522</t>
  </si>
  <si>
    <t>70701210805</t>
  </si>
  <si>
    <t>杨佳乐</t>
  </si>
  <si>
    <t>41042519911002502X</t>
  </si>
  <si>
    <t>20110816</t>
  </si>
  <si>
    <t>河南省中牟县刘集镇</t>
  </si>
  <si>
    <t>972244967@qq.com</t>
  </si>
  <si>
    <t>035286</t>
  </si>
  <si>
    <t>70701212711</t>
  </si>
  <si>
    <t>苏妍琦</t>
  </si>
  <si>
    <t>412827199201020028</t>
  </si>
  <si>
    <t>19920102</t>
  </si>
  <si>
    <t>香港城市大学</t>
  </si>
  <si>
    <t>20151007</t>
  </si>
  <si>
    <r>
      <rPr>
        <sz val="10"/>
        <color indexed="10"/>
        <rFont val="宋体"/>
        <family val="0"/>
      </rPr>
      <t>深圳市龙华区</t>
    </r>
    <r>
      <rPr>
        <sz val="10"/>
        <color indexed="10"/>
        <rFont val="Arial"/>
        <family val="2"/>
      </rPr>
      <t>1866</t>
    </r>
    <r>
      <rPr>
        <sz val="10"/>
        <color indexed="10"/>
        <rFont val="宋体"/>
        <family val="0"/>
      </rPr>
      <t>绿景公馆南区</t>
    </r>
  </si>
  <si>
    <t>518000</t>
  </si>
  <si>
    <t>013540</t>
  </si>
  <si>
    <t>70701211123</t>
  </si>
  <si>
    <t>秦立政</t>
  </si>
  <si>
    <t>412827198704108510</t>
  </si>
  <si>
    <t>19870410</t>
  </si>
  <si>
    <t>解放军信息工程大学</t>
  </si>
  <si>
    <t>河南省平舆县财苑小区</t>
  </si>
  <si>
    <t>463400</t>
  </si>
  <si>
    <t>13721436770@139.com</t>
  </si>
  <si>
    <t>015825</t>
  </si>
  <si>
    <t>70701211329</t>
  </si>
  <si>
    <t>刘晨</t>
  </si>
  <si>
    <t>411425199401057524</t>
  </si>
  <si>
    <t>19940105</t>
  </si>
  <si>
    <t>河南省商丘市虞城县乔集乡乔北村</t>
  </si>
  <si>
    <t>20080601</t>
  </si>
  <si>
    <t>管理学院</t>
  </si>
  <si>
    <t>电子商务</t>
  </si>
  <si>
    <r>
      <rPr>
        <sz val="10"/>
        <color indexed="10"/>
        <rFont val="宋体"/>
        <family val="0"/>
      </rPr>
      <t>河南省郑州市管城回族区商都路与心怡路交叉口，商都路</t>
    </r>
    <r>
      <rPr>
        <sz val="10"/>
        <color indexed="10"/>
        <rFont val="Arial"/>
        <family val="2"/>
      </rPr>
      <t>95</t>
    </r>
    <r>
      <rPr>
        <sz val="10"/>
        <color indexed="10"/>
        <rFont val="宋体"/>
        <family val="0"/>
      </rPr>
      <t>号</t>
    </r>
  </si>
  <si>
    <t>郑州市公安局</t>
  </si>
  <si>
    <t>019139</t>
  </si>
  <si>
    <t>70701210804</t>
  </si>
  <si>
    <t>吴秋实</t>
  </si>
  <si>
    <t>41010219900904003X</t>
  </si>
  <si>
    <t>19900904</t>
  </si>
  <si>
    <r>
      <rPr>
        <sz val="10"/>
        <color indexed="10"/>
        <rFont val="宋体"/>
        <family val="0"/>
      </rPr>
      <t>河南省郑州市中原区建设路西三环交叉口往北</t>
    </r>
    <r>
      <rPr>
        <sz val="10"/>
        <color indexed="10"/>
        <rFont val="Arial"/>
        <family val="2"/>
      </rPr>
      <t>500</t>
    </r>
    <r>
      <rPr>
        <sz val="10"/>
        <color indexed="10"/>
        <rFont val="宋体"/>
        <family val="0"/>
      </rPr>
      <t>米路西郑州市监狱家属院</t>
    </r>
  </si>
  <si>
    <t>993699204@qq.com</t>
  </si>
  <si>
    <t>035347</t>
  </si>
  <si>
    <t>70701211115</t>
  </si>
  <si>
    <t>王茜</t>
  </si>
  <si>
    <t>410104199111190061</t>
  </si>
  <si>
    <t>20061021</t>
  </si>
  <si>
    <r>
      <rPr>
        <sz val="10"/>
        <color indexed="10"/>
        <rFont val="宋体"/>
        <family val="0"/>
      </rPr>
      <t>郑州市石化路</t>
    </r>
    <r>
      <rPr>
        <sz val="10"/>
        <color indexed="10"/>
        <rFont val="Arial"/>
        <family val="2"/>
      </rPr>
      <t>50</t>
    </r>
    <r>
      <rPr>
        <sz val="10"/>
        <color indexed="10"/>
        <rFont val="宋体"/>
        <family val="0"/>
      </rPr>
      <t>号院</t>
    </r>
  </si>
  <si>
    <t>070924</t>
  </si>
  <si>
    <t>70701210517</t>
  </si>
  <si>
    <t>谢一灵欢</t>
  </si>
  <si>
    <t>411102199509270078</t>
  </si>
  <si>
    <t>19950927</t>
  </si>
  <si>
    <t>河南省漯河市</t>
  </si>
  <si>
    <t>网络工程</t>
  </si>
  <si>
    <r>
      <rPr>
        <sz val="10"/>
        <color indexed="10"/>
        <rFont val="宋体"/>
        <family val="0"/>
      </rPr>
      <t>河南省漯河市郾城区黄河路</t>
    </r>
    <r>
      <rPr>
        <sz val="10"/>
        <color indexed="10"/>
        <rFont val="Arial"/>
        <family val="2"/>
      </rPr>
      <t>365</t>
    </r>
    <r>
      <rPr>
        <sz val="10"/>
        <color indexed="10"/>
        <rFont val="宋体"/>
        <family val="0"/>
      </rPr>
      <t>号孙庄派出所家属院</t>
    </r>
    <r>
      <rPr>
        <sz val="10"/>
        <color indexed="10"/>
        <rFont val="Arial"/>
        <family val="2"/>
      </rPr>
      <t>501</t>
    </r>
    <r>
      <rPr>
        <sz val="10"/>
        <color indexed="10"/>
        <rFont val="宋体"/>
        <family val="0"/>
      </rPr>
      <t>号</t>
    </r>
  </si>
  <si>
    <t>462000</t>
  </si>
  <si>
    <t>linghuanppy@qq.com</t>
  </si>
  <si>
    <t>220309</t>
  </si>
  <si>
    <t>70701212421</t>
  </si>
  <si>
    <t>宋东升</t>
  </si>
  <si>
    <t>410104199410010059</t>
  </si>
  <si>
    <t>19941001</t>
  </si>
  <si>
    <t>上海市</t>
  </si>
  <si>
    <t>龙岩学院</t>
  </si>
  <si>
    <r>
      <rPr>
        <sz val="10"/>
        <color indexed="10"/>
        <rFont val="宋体"/>
        <family val="0"/>
      </rPr>
      <t>河南省郑州市管城区烟厂后街</t>
    </r>
    <r>
      <rPr>
        <sz val="10"/>
        <color indexed="10"/>
        <rFont val="Arial"/>
        <family val="2"/>
      </rPr>
      <t>4</t>
    </r>
    <r>
      <rPr>
        <sz val="10"/>
        <color indexed="10"/>
        <rFont val="宋体"/>
        <family val="0"/>
      </rPr>
      <t>号院</t>
    </r>
    <r>
      <rPr>
        <sz val="10"/>
        <color indexed="10"/>
        <rFont val="Arial"/>
        <family val="2"/>
      </rPr>
      <t>3</t>
    </r>
    <r>
      <rPr>
        <sz val="10"/>
        <color indexed="10"/>
        <rFont val="宋体"/>
        <family val="0"/>
      </rPr>
      <t>号楼</t>
    </r>
    <r>
      <rPr>
        <sz val="10"/>
        <color indexed="10"/>
        <rFont val="Arial"/>
        <family val="2"/>
      </rPr>
      <t>4</t>
    </r>
    <r>
      <rPr>
        <sz val="10"/>
        <color indexed="10"/>
        <rFont val="宋体"/>
        <family val="0"/>
      </rPr>
      <t>单元</t>
    </r>
    <r>
      <rPr>
        <sz val="10"/>
        <color indexed="10"/>
        <rFont val="Arial"/>
        <family val="2"/>
      </rPr>
      <t>78</t>
    </r>
    <r>
      <rPr>
        <sz val="10"/>
        <color indexed="10"/>
        <rFont val="宋体"/>
        <family val="0"/>
      </rPr>
      <t>号</t>
    </r>
  </si>
  <si>
    <t>987479646@qq.com</t>
  </si>
  <si>
    <t>302426</t>
  </si>
  <si>
    <t>70701210101</t>
  </si>
  <si>
    <t>韩潇</t>
  </si>
  <si>
    <t>410504198906051521</t>
  </si>
  <si>
    <t>19890605</t>
  </si>
  <si>
    <t>20080630</t>
  </si>
  <si>
    <r>
      <rPr>
        <sz val="10"/>
        <color indexed="10"/>
        <rFont val="宋体"/>
        <family val="0"/>
      </rPr>
      <t>安阳市殷都区铁佛寺村老街东街</t>
    </r>
    <r>
      <rPr>
        <sz val="10"/>
        <color indexed="10"/>
        <rFont val="Arial"/>
        <family val="2"/>
      </rPr>
      <t>8</t>
    </r>
    <r>
      <rPr>
        <sz val="10"/>
        <color indexed="10"/>
        <rFont val="宋体"/>
        <family val="0"/>
      </rPr>
      <t>号</t>
    </r>
  </si>
  <si>
    <t>148302</t>
  </si>
  <si>
    <t>410422199006139124</t>
  </si>
  <si>
    <t>20110605</t>
  </si>
  <si>
    <t>郑州市二七区黄河科技学院南校区</t>
  </si>
  <si>
    <t>黄河科技学院</t>
  </si>
  <si>
    <t>043308</t>
  </si>
  <si>
    <t>70701212006</t>
  </si>
  <si>
    <t>任远</t>
  </si>
  <si>
    <t>410726198903160027</t>
  </si>
  <si>
    <t>19890316</t>
  </si>
  <si>
    <t>河南省新乡市延津县</t>
  </si>
  <si>
    <t>周口师范学院</t>
  </si>
  <si>
    <r>
      <rPr>
        <sz val="10"/>
        <color indexed="10"/>
        <rFont val="宋体"/>
        <family val="0"/>
      </rPr>
      <t>河南省郑州市金水区经三路</t>
    </r>
    <r>
      <rPr>
        <sz val="10"/>
        <color indexed="10"/>
        <rFont val="Arial"/>
        <family val="2"/>
      </rPr>
      <t>99</t>
    </r>
    <r>
      <rPr>
        <sz val="10"/>
        <color indexed="10"/>
        <rFont val="宋体"/>
        <family val="0"/>
      </rPr>
      <t>号鑫苑金融广场银座</t>
    </r>
    <r>
      <rPr>
        <sz val="10"/>
        <color indexed="10"/>
        <rFont val="Arial"/>
        <family val="2"/>
      </rPr>
      <t>17</t>
    </r>
    <r>
      <rPr>
        <sz val="10"/>
        <color indexed="10"/>
        <rFont val="宋体"/>
        <family val="0"/>
      </rPr>
      <t>楼</t>
    </r>
  </si>
  <si>
    <t>025910</t>
  </si>
  <si>
    <t>142430199505120061</t>
  </si>
  <si>
    <t>山西省晋中市祁县</t>
  </si>
  <si>
    <r>
      <rPr>
        <sz val="10"/>
        <color indexed="10"/>
        <rFont val="宋体"/>
        <family val="0"/>
      </rPr>
      <t>山西省晋中市祁县公安局宿舍</t>
    </r>
    <r>
      <rPr>
        <sz val="10"/>
        <color indexed="10"/>
        <rFont val="Arial"/>
        <family val="2"/>
      </rPr>
      <t>3</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401</t>
    </r>
    <r>
      <rPr>
        <sz val="10"/>
        <color indexed="10"/>
        <rFont val="宋体"/>
        <family val="0"/>
      </rPr>
      <t>室</t>
    </r>
  </si>
  <si>
    <t>030900</t>
  </si>
  <si>
    <t>264454</t>
  </si>
  <si>
    <t>21120219880518176X</t>
  </si>
  <si>
    <t>辽宁省铁岭市</t>
  </si>
  <si>
    <t>辽宁省铁岭市银州区光华路电业小区</t>
  </si>
  <si>
    <t>112000</t>
  </si>
  <si>
    <t>256737</t>
  </si>
  <si>
    <t>70701212119</t>
  </si>
  <si>
    <t>黄书琪</t>
  </si>
  <si>
    <t>140723199210180084</t>
  </si>
  <si>
    <t>19921018</t>
  </si>
  <si>
    <t>山西省晋中市和顺县</t>
  </si>
  <si>
    <t>太原师范学院</t>
  </si>
  <si>
    <t>山西省晋中市和顺县天顺街</t>
  </si>
  <si>
    <t>032700</t>
  </si>
  <si>
    <t>252750</t>
  </si>
  <si>
    <t>70701211228</t>
  </si>
  <si>
    <t>张成阳</t>
  </si>
  <si>
    <t>14043119930123722X</t>
  </si>
  <si>
    <t>19930123</t>
  </si>
  <si>
    <t>山西省长治市沁源县</t>
  </si>
  <si>
    <r>
      <rPr>
        <sz val="10"/>
        <color indexed="10"/>
        <rFont val="宋体"/>
        <family val="0"/>
      </rPr>
      <t>山西省太原市双塔西街</t>
    </r>
    <r>
      <rPr>
        <sz val="10"/>
        <color indexed="10"/>
        <rFont val="Arial"/>
        <family val="2"/>
      </rPr>
      <t>39</t>
    </r>
    <r>
      <rPr>
        <sz val="10"/>
        <color indexed="10"/>
        <rFont val="宋体"/>
        <family val="0"/>
      </rPr>
      <t>号</t>
    </r>
  </si>
  <si>
    <t>太原市迎泽街道办事处</t>
  </si>
  <si>
    <t>235495</t>
  </si>
  <si>
    <t>70701211916</t>
  </si>
  <si>
    <t>董舒展</t>
  </si>
  <si>
    <t>370481199301240927</t>
  </si>
  <si>
    <t>19930124</t>
  </si>
  <si>
    <t>山东省滕州市第一中学（西校区）课程研发中心</t>
  </si>
  <si>
    <t>277500</t>
  </si>
  <si>
    <t>doshzh@163.com</t>
  </si>
  <si>
    <t>上海梵客公益文化传播中心</t>
  </si>
  <si>
    <t>042640</t>
  </si>
  <si>
    <t>70701212513</t>
  </si>
  <si>
    <t>王蕾</t>
  </si>
  <si>
    <t>130406199401190328</t>
  </si>
  <si>
    <t>19940119</t>
  </si>
  <si>
    <t>20061015</t>
  </si>
  <si>
    <t>河北师范大学汇华学院</t>
  </si>
  <si>
    <r>
      <rPr>
        <sz val="10"/>
        <color indexed="10"/>
        <rFont val="宋体"/>
        <family val="0"/>
      </rPr>
      <t>河北省邯郸市丛台区环城西路稽山新天地南楼</t>
    </r>
    <r>
      <rPr>
        <sz val="10"/>
        <color indexed="10"/>
        <rFont val="Arial"/>
        <family val="2"/>
      </rPr>
      <t>14</t>
    </r>
    <r>
      <rPr>
        <sz val="10"/>
        <color indexed="10"/>
        <rFont val="宋体"/>
        <family val="0"/>
      </rPr>
      <t>层</t>
    </r>
    <r>
      <rPr>
        <sz val="10"/>
        <color indexed="10"/>
        <rFont val="Arial"/>
        <family val="2"/>
      </rPr>
      <t>101</t>
    </r>
    <r>
      <rPr>
        <sz val="10"/>
        <color indexed="10"/>
        <rFont val="宋体"/>
        <family val="0"/>
      </rPr>
      <t>室</t>
    </r>
  </si>
  <si>
    <t>1258557986@qq.com</t>
  </si>
  <si>
    <t>249958</t>
  </si>
  <si>
    <t>70701211417</t>
  </si>
  <si>
    <t>李贤栋</t>
  </si>
  <si>
    <t>371502198910043132</t>
  </si>
  <si>
    <t>19891004</t>
  </si>
  <si>
    <t>山东省聊城市</t>
  </si>
  <si>
    <t>山东省聊城市经济开发区</t>
  </si>
  <si>
    <t>20021011</t>
  </si>
  <si>
    <t>山东省聊城市聊城大学东校区</t>
  </si>
  <si>
    <t>731781250@qq.com</t>
  </si>
  <si>
    <r>
      <rPr>
        <b/>
        <sz val="10"/>
        <rFont val="宋体"/>
        <family val="0"/>
      </rPr>
      <t>第三组</t>
    </r>
    <r>
      <rPr>
        <b/>
        <sz val="10"/>
        <rFont val="Arial"/>
        <family val="2"/>
      </rPr>
      <t xml:space="preserve">
30</t>
    </r>
    <r>
      <rPr>
        <b/>
        <sz val="10"/>
        <rFont val="宋体"/>
        <family val="0"/>
      </rPr>
      <t>人</t>
    </r>
  </si>
  <si>
    <t>055852</t>
  </si>
  <si>
    <t>410822199206280044</t>
  </si>
  <si>
    <t>河南省焦作市博爱县</t>
  </si>
  <si>
    <t>20140106</t>
  </si>
  <si>
    <t>河南省郑州市二七区福华街街道路华大厦213</t>
  </si>
  <si>
    <t>1031214506@qq.com</t>
  </si>
  <si>
    <t>171031</t>
  </si>
  <si>
    <t>411425199606078126</t>
  </si>
  <si>
    <t>河南省商丘市虞城县</t>
  </si>
  <si>
    <t>河南省商丘市虞城县镇里固乡北街</t>
  </si>
  <si>
    <t>476308</t>
  </si>
  <si>
    <t>10人合格</t>
  </si>
  <si>
    <t>113906</t>
  </si>
  <si>
    <t>410105199312050045</t>
  </si>
  <si>
    <t>20160328</t>
  </si>
  <si>
    <t>河南省郑州市金水区纬四路20号院2号楼18号</t>
  </si>
  <si>
    <t>1515407845@qq.com</t>
  </si>
  <si>
    <t>086112</t>
  </si>
  <si>
    <t>70701226229</t>
  </si>
  <si>
    <t>顾晓晨</t>
  </si>
  <si>
    <t>370684199010285666</t>
  </si>
  <si>
    <t>19901028</t>
  </si>
  <si>
    <t>山东省烟台市蓬莱县</t>
  </si>
  <si>
    <t>中国刑事警察学院</t>
  </si>
  <si>
    <t>公安技术（方向：刑事科学技术）</t>
  </si>
  <si>
    <t>山东省烟台市开发区大季家镇</t>
  </si>
  <si>
    <t>264006</t>
  </si>
  <si>
    <t>188479</t>
  </si>
  <si>
    <t>70701223517</t>
  </si>
  <si>
    <t>马雪颖</t>
  </si>
  <si>
    <t>410823199312300025</t>
  </si>
  <si>
    <t>19931230</t>
  </si>
  <si>
    <t>河南武陟</t>
  </si>
  <si>
    <t>20150715</t>
  </si>
  <si>
    <t>郑州高新区翠竹街36号</t>
  </si>
  <si>
    <t>1216584659@qq.com</t>
  </si>
  <si>
    <t>113819</t>
  </si>
  <si>
    <t>70701220712</t>
  </si>
  <si>
    <t>路镇源</t>
  </si>
  <si>
    <t>37030519890330045X</t>
  </si>
  <si>
    <t>19890330</t>
  </si>
  <si>
    <t>山东省淄博市临淄区</t>
  </si>
  <si>
    <t>山东警察学院</t>
  </si>
  <si>
    <t>山东省淄博市临淄区齐兴花园14号楼</t>
  </si>
  <si>
    <t>255400</t>
  </si>
  <si>
    <t>793944502@qq.com</t>
  </si>
  <si>
    <t>052657</t>
  </si>
  <si>
    <t>70701226628</t>
  </si>
  <si>
    <t>赵哲</t>
  </si>
  <si>
    <t>410184199503030034</t>
  </si>
  <si>
    <t>19950303</t>
  </si>
  <si>
    <t>20071103</t>
  </si>
  <si>
    <t>河南省郑州市金水区科源路正弘蓝堡湾1期7号楼1202</t>
  </si>
  <si>
    <t>231877</t>
  </si>
  <si>
    <t>70701221311</t>
  </si>
  <si>
    <t>杨彬艳</t>
  </si>
  <si>
    <t>411425199002186628</t>
  </si>
  <si>
    <t>19900218</t>
  </si>
  <si>
    <t>重庆市渝北区宝圣大道西南政法大学301号</t>
  </si>
  <si>
    <t>1006150314@qq.com</t>
  </si>
  <si>
    <t>025158</t>
  </si>
  <si>
    <t>70701220611</t>
  </si>
  <si>
    <t>徐晓盼</t>
  </si>
  <si>
    <t>411328199212253378</t>
  </si>
  <si>
    <t>19921225</t>
  </si>
  <si>
    <t>河南省新野县</t>
  </si>
  <si>
    <t>河南省新野县沙堰镇肖庄村8组</t>
  </si>
  <si>
    <t>上海市松江区广富林路3455弄5期18号楼2012室</t>
  </si>
  <si>
    <t>201620</t>
  </si>
  <si>
    <t>049868</t>
  </si>
  <si>
    <t>70701226910</t>
  </si>
  <si>
    <t>蒋晓辉</t>
  </si>
  <si>
    <t>410482199208131063</t>
  </si>
  <si>
    <t>19920813</t>
  </si>
  <si>
    <t>汝州市临汝镇西营村第24组</t>
  </si>
  <si>
    <t>20141106</t>
  </si>
  <si>
    <t>河南省郑州市高新区万科城祥瑞苑15号楼1503</t>
  </si>
  <si>
    <t>167734</t>
  </si>
  <si>
    <t>70701222529</t>
  </si>
  <si>
    <t>杨奎英</t>
  </si>
  <si>
    <t>130923199409063415</t>
  </si>
  <si>
    <t>19940906</t>
  </si>
  <si>
    <t>河北省沧州市</t>
  </si>
  <si>
    <t>河北省沧州市东光县找王镇大曹村</t>
  </si>
  <si>
    <t>20161224</t>
  </si>
  <si>
    <t>河北省沧州市东光县大曹村55号</t>
  </si>
  <si>
    <t>061600</t>
  </si>
  <si>
    <t>077609</t>
  </si>
  <si>
    <t>70701220626</t>
  </si>
  <si>
    <t>胡紫兰</t>
  </si>
  <si>
    <t>410122199104100024</t>
  </si>
  <si>
    <t>19910410</t>
  </si>
  <si>
    <t>20120101</t>
  </si>
  <si>
    <t>中牟县公安局</t>
  </si>
  <si>
    <t>096820</t>
  </si>
  <si>
    <t>410185199302065042</t>
  </si>
  <si>
    <t>河南省登封市送表乡和沟村</t>
  </si>
  <si>
    <t>452484</t>
  </si>
  <si>
    <t>1430054116@qq.com</t>
  </si>
  <si>
    <r>
      <rPr>
        <sz val="10"/>
        <rFont val="宋体"/>
        <family val="0"/>
      </rPr>
      <t>拟招录</t>
    </r>
    <r>
      <rPr>
        <sz val="10"/>
        <rFont val="Arial"/>
        <family val="2"/>
      </rPr>
      <t>3</t>
    </r>
    <r>
      <rPr>
        <sz val="10"/>
        <rFont val="宋体"/>
        <family val="0"/>
      </rPr>
      <t>人</t>
    </r>
  </si>
  <si>
    <t>054594</t>
  </si>
  <si>
    <t>70701222012</t>
  </si>
  <si>
    <t>任婷婷</t>
  </si>
  <si>
    <t>41140319961204694X</t>
  </si>
  <si>
    <t>19961204</t>
  </si>
  <si>
    <t>河南省商丘市睢阳区</t>
  </si>
  <si>
    <t>20100101</t>
  </si>
  <si>
    <t>辽宁师范大学</t>
  </si>
  <si>
    <t>心理学（咨询心理学，师范）</t>
  </si>
  <si>
    <t>河南省商丘市睢阳区包公庙乡包公庙新村1号院</t>
  </si>
  <si>
    <t>476020</t>
  </si>
  <si>
    <t>809086207@qq.com</t>
  </si>
  <si>
    <t>018709</t>
  </si>
  <si>
    <t>410224199303045628</t>
  </si>
  <si>
    <t>20140604</t>
  </si>
  <si>
    <t>辽宁省沈阳市皇姑区塔湾街83号中国刑事警察学院</t>
  </si>
  <si>
    <t>110035</t>
  </si>
  <si>
    <t>218950</t>
  </si>
  <si>
    <t>70701227110</t>
  </si>
  <si>
    <t>王晓慧</t>
  </si>
  <si>
    <t>410923199102153667</t>
  </si>
  <si>
    <t>19910215</t>
  </si>
  <si>
    <t>河南南乐</t>
  </si>
  <si>
    <t>河南省濮阳市南乐县近德固乡</t>
  </si>
  <si>
    <t>20110915</t>
  </si>
  <si>
    <t>心理学</t>
  </si>
  <si>
    <t>河南省濮阳市南乐县近德固乡善缘疃村</t>
  </si>
  <si>
    <t>1163559256@qq.com</t>
  </si>
  <si>
    <t>河南读你文化传播有限公司</t>
  </si>
  <si>
    <t>205602</t>
  </si>
  <si>
    <t>70701226519</t>
  </si>
  <si>
    <t>李帅</t>
  </si>
  <si>
    <t>410727199110122638</t>
  </si>
  <si>
    <t>河南省新乡市封丘县应举镇陈庄村</t>
  </si>
  <si>
    <t>四川警察学院</t>
  </si>
  <si>
    <t>郑州市惠济区古荥镇大河路派出所</t>
  </si>
  <si>
    <t>郑州市公安局大河路分局</t>
  </si>
  <si>
    <t>013790</t>
  </si>
  <si>
    <t>410185199001154519</t>
  </si>
  <si>
    <t>河南省登封市大金店镇</t>
  </si>
  <si>
    <t>179055</t>
  </si>
  <si>
    <t>70701221113</t>
  </si>
  <si>
    <t>郭年新</t>
  </si>
  <si>
    <t>370281199201162625</t>
  </si>
  <si>
    <t>19920116</t>
  </si>
  <si>
    <t>山东省青岛市胶州市</t>
  </si>
  <si>
    <t>石河子大学</t>
  </si>
  <si>
    <t>心理健康教育（研究生）；心理学</t>
  </si>
  <si>
    <t>山东省青岛市胶州市李哥庄镇</t>
  </si>
  <si>
    <t>266300</t>
  </si>
  <si>
    <t>059288</t>
  </si>
  <si>
    <t>70701222016</t>
  </si>
  <si>
    <t>陈希</t>
  </si>
  <si>
    <t>410181199403105028</t>
  </si>
  <si>
    <t>河南省巩义市杜甫路地税局家属楼</t>
  </si>
  <si>
    <t>061759</t>
  </si>
  <si>
    <t>70701223213</t>
  </si>
  <si>
    <t>佟林泽</t>
  </si>
  <si>
    <t>210682199308226784</t>
  </si>
  <si>
    <t>19930822</t>
  </si>
  <si>
    <t>辽宁省凤城市</t>
  </si>
  <si>
    <t>20061202</t>
  </si>
  <si>
    <t>西安文理学院</t>
  </si>
  <si>
    <t>辽宁省凤城市文昌公寓</t>
  </si>
  <si>
    <t>118100</t>
  </si>
  <si>
    <t>2312059133@qq.com</t>
  </si>
  <si>
    <t>092297</t>
  </si>
  <si>
    <t>70701227007</t>
  </si>
  <si>
    <t>张骁麟</t>
  </si>
  <si>
    <t>370105199606170314</t>
  </si>
  <si>
    <t>19960617</t>
  </si>
  <si>
    <t>山东省济南市</t>
  </si>
  <si>
    <t>20090407</t>
  </si>
  <si>
    <t>山东省济南市历下区山东政法学院警官学院5598号</t>
  </si>
  <si>
    <t>767637842@qq.com</t>
  </si>
  <si>
    <t>207831</t>
  </si>
  <si>
    <t>70701221929</t>
  </si>
  <si>
    <t>王梦宇</t>
  </si>
  <si>
    <t>371402199508260613</t>
  </si>
  <si>
    <t>19950826</t>
  </si>
  <si>
    <t>山东省德州市</t>
  </si>
  <si>
    <t>山东省德州市德城区</t>
  </si>
  <si>
    <t>20090330</t>
  </si>
  <si>
    <t>山东政法学院警官学院</t>
  </si>
  <si>
    <t>山东省济南市历下区二环东路5598号山东政法学院警官学院</t>
  </si>
  <si>
    <t>250000</t>
  </si>
  <si>
    <t>740162827@qq.com</t>
  </si>
  <si>
    <t>246790</t>
  </si>
  <si>
    <t>70701226914</t>
  </si>
  <si>
    <t>王宁宁</t>
  </si>
  <si>
    <t>410221199011070240</t>
  </si>
  <si>
    <t>19901107</t>
  </si>
  <si>
    <t>河南省杞县西关西环路北段</t>
  </si>
  <si>
    <t>126982</t>
  </si>
  <si>
    <t>413026199609170346</t>
  </si>
  <si>
    <t>20071011</t>
  </si>
  <si>
    <t>河南省信阳市平桥区新五大道龙飞山办事处龙源名苑小区</t>
  </si>
  <si>
    <t>200587</t>
  </si>
  <si>
    <t>70701224924</t>
  </si>
  <si>
    <t>寇世超</t>
  </si>
  <si>
    <t>411122198910191027</t>
  </si>
  <si>
    <t>19891019</t>
  </si>
  <si>
    <t>20120605</t>
  </si>
  <si>
    <t>20131230</t>
  </si>
  <si>
    <t>河南省郑州市管城回族区航海路未来路择邻青年首宅4号楼5单元7楼东</t>
  </si>
  <si>
    <t>86975962@qq.com</t>
  </si>
  <si>
    <t>113465</t>
  </si>
  <si>
    <t>41018319880224009X</t>
  </si>
  <si>
    <t>荥阳市</t>
  </si>
  <si>
    <t>荥阳市演武路与塔山路交叉口向东100米路南鑫源小区</t>
  </si>
  <si>
    <t>225573</t>
  </si>
  <si>
    <t>70701222525</t>
  </si>
  <si>
    <t>袁容</t>
  </si>
  <si>
    <t>410411198809125611</t>
  </si>
  <si>
    <t>19880912</t>
  </si>
  <si>
    <t>吉林省东丰县</t>
  </si>
  <si>
    <t>20110116</t>
  </si>
  <si>
    <t>郑州市金水区园田路6号</t>
  </si>
  <si>
    <t>郑州市公安局东风路分局治安管理服务大队</t>
  </si>
  <si>
    <t>058392</t>
  </si>
  <si>
    <t>70701226822</t>
  </si>
  <si>
    <t>梁浩</t>
  </si>
  <si>
    <t>372926199402050019</t>
  </si>
  <si>
    <t>山东菏泽</t>
  </si>
  <si>
    <t>江苏省南京市浦口区浦珠北路88号最高人民法院第三巡回法庭</t>
  </si>
  <si>
    <t>210031</t>
  </si>
  <si>
    <t>381525121@qq.com</t>
  </si>
  <si>
    <t>最高人民法院第三巡回法庭</t>
  </si>
  <si>
    <t>255739</t>
  </si>
  <si>
    <t>70701226310</t>
  </si>
  <si>
    <t>肖成龙</t>
  </si>
  <si>
    <t>411023199103063518</t>
  </si>
  <si>
    <t>19910306</t>
  </si>
  <si>
    <t>河南省许昌县</t>
  </si>
  <si>
    <t>20110615</t>
  </si>
  <si>
    <t>郑州市二七区铭功路116号（交警三大队办公室）</t>
  </si>
  <si>
    <t>郑州市公安局交通警察支队第三大队</t>
  </si>
  <si>
    <r>
      <rPr>
        <b/>
        <sz val="10"/>
        <color indexed="10"/>
        <rFont val="宋体"/>
        <family val="0"/>
      </rPr>
      <t>第四组</t>
    </r>
    <r>
      <rPr>
        <b/>
        <sz val="10"/>
        <color indexed="10"/>
        <rFont val="Arial"/>
        <family val="2"/>
      </rPr>
      <t xml:space="preserve">
30</t>
    </r>
    <r>
      <rPr>
        <b/>
        <sz val="10"/>
        <color indexed="10"/>
        <rFont val="宋体"/>
        <family val="0"/>
      </rPr>
      <t>人</t>
    </r>
  </si>
  <si>
    <t>013546</t>
  </si>
  <si>
    <t>411326199702180025</t>
  </si>
  <si>
    <t>20090930</t>
  </si>
  <si>
    <r>
      <rPr>
        <sz val="10"/>
        <color indexed="10"/>
        <rFont val="宋体"/>
        <family val="0"/>
      </rPr>
      <t>中原工学院南区南苑七号楼</t>
    </r>
    <r>
      <rPr>
        <sz val="10"/>
        <color indexed="10"/>
        <rFont val="Arial"/>
        <family val="2"/>
      </rPr>
      <t>617</t>
    </r>
  </si>
  <si>
    <t>451191</t>
  </si>
  <si>
    <t>1245587902@qq.com</t>
  </si>
  <si>
    <r>
      <rPr>
        <sz val="10"/>
        <color indexed="10"/>
        <rFont val="宋体"/>
        <family val="0"/>
      </rPr>
      <t>拟招录</t>
    </r>
    <r>
      <rPr>
        <sz val="10"/>
        <color indexed="10"/>
        <rFont val="Arial"/>
        <family val="2"/>
      </rPr>
      <t>6</t>
    </r>
    <r>
      <rPr>
        <sz val="10"/>
        <color indexed="10"/>
        <rFont val="宋体"/>
        <family val="0"/>
      </rPr>
      <t>人</t>
    </r>
  </si>
  <si>
    <t>051413</t>
  </si>
  <si>
    <t>410103199503150046</t>
  </si>
  <si>
    <t>20161130</t>
  </si>
  <si>
    <r>
      <rPr>
        <sz val="10"/>
        <color indexed="10"/>
        <rFont val="宋体"/>
        <family val="0"/>
      </rPr>
      <t>河南省郑州市二七区铭功路</t>
    </r>
    <r>
      <rPr>
        <sz val="10"/>
        <color indexed="10"/>
        <rFont val="Arial"/>
        <family val="2"/>
      </rPr>
      <t>11</t>
    </r>
    <r>
      <rPr>
        <sz val="10"/>
        <color indexed="10"/>
        <rFont val="宋体"/>
        <family val="0"/>
      </rPr>
      <t>号华润悦府</t>
    </r>
    <r>
      <rPr>
        <sz val="10"/>
        <color indexed="10"/>
        <rFont val="Arial"/>
        <family val="2"/>
      </rPr>
      <t>2</t>
    </r>
    <r>
      <rPr>
        <sz val="10"/>
        <color indexed="10"/>
        <rFont val="宋体"/>
        <family val="0"/>
      </rPr>
      <t>号楼</t>
    </r>
    <r>
      <rPr>
        <sz val="10"/>
        <color indexed="10"/>
        <rFont val="Arial"/>
        <family val="2"/>
      </rPr>
      <t>2</t>
    </r>
    <r>
      <rPr>
        <sz val="10"/>
        <color indexed="10"/>
        <rFont val="宋体"/>
        <family val="0"/>
      </rPr>
      <t>单元</t>
    </r>
  </si>
  <si>
    <r>
      <rPr>
        <sz val="10"/>
        <color indexed="10"/>
        <rFont val="Arial"/>
        <family val="2"/>
      </rPr>
      <t>16</t>
    </r>
    <r>
      <rPr>
        <sz val="10"/>
        <color indexed="10"/>
        <rFont val="宋体"/>
        <family val="0"/>
      </rPr>
      <t>人合格</t>
    </r>
  </si>
  <si>
    <t>053521</t>
  </si>
  <si>
    <t>70701225712</t>
  </si>
  <si>
    <t>李培蕊</t>
  </si>
  <si>
    <t>41022319930603352X</t>
  </si>
  <si>
    <t>19930603</t>
  </si>
  <si>
    <t>20121120</t>
  </si>
  <si>
    <t>企业管理</t>
  </si>
  <si>
    <t>河南省郑州市二七区鑫苑鑫家</t>
  </si>
  <si>
    <t>011264</t>
  </si>
  <si>
    <t>41038119940103452X</t>
  </si>
  <si>
    <t>河南省偃师市缑氏镇</t>
  </si>
  <si>
    <t>河南省郑州市管城回族区紫荆山路与航海路交叉口永恒理想世界小区</t>
  </si>
  <si>
    <t>085138</t>
  </si>
  <si>
    <t>70701225827</t>
  </si>
  <si>
    <t>王小川</t>
  </si>
  <si>
    <t>410523199507280013</t>
  </si>
  <si>
    <t>19950728</t>
  </si>
  <si>
    <t>河南省安阳市汤阴县</t>
  </si>
  <si>
    <t>20080910</t>
  </si>
  <si>
    <t>中国劳动关系学院</t>
  </si>
  <si>
    <r>
      <rPr>
        <sz val="10"/>
        <color indexed="10"/>
        <rFont val="宋体"/>
        <family val="0"/>
      </rPr>
      <t>河南省汤阴县大南街东</t>
    </r>
    <r>
      <rPr>
        <sz val="10"/>
        <color indexed="10"/>
        <rFont val="Arial"/>
        <family val="2"/>
      </rPr>
      <t>23</t>
    </r>
    <r>
      <rPr>
        <sz val="10"/>
        <color indexed="10"/>
        <rFont val="宋体"/>
        <family val="0"/>
      </rPr>
      <t>巷</t>
    </r>
    <r>
      <rPr>
        <sz val="10"/>
        <color indexed="10"/>
        <rFont val="Arial"/>
        <family val="2"/>
      </rPr>
      <t>7</t>
    </r>
    <r>
      <rPr>
        <sz val="10"/>
        <color indexed="10"/>
        <rFont val="宋体"/>
        <family val="0"/>
      </rPr>
      <t>排</t>
    </r>
    <r>
      <rPr>
        <sz val="10"/>
        <color indexed="10"/>
        <rFont val="Arial"/>
        <family val="2"/>
      </rPr>
      <t>7</t>
    </r>
    <r>
      <rPr>
        <sz val="10"/>
        <color indexed="10"/>
        <rFont val="宋体"/>
        <family val="0"/>
      </rPr>
      <t>号</t>
    </r>
  </si>
  <si>
    <t>562665026@qq.com</t>
  </si>
  <si>
    <t>065986</t>
  </si>
  <si>
    <t>70701222822</t>
  </si>
  <si>
    <t>刘杰</t>
  </si>
  <si>
    <t>412827199009196568</t>
  </si>
  <si>
    <t>20061014</t>
  </si>
  <si>
    <t>北京交通大学</t>
  </si>
  <si>
    <t>20180501</t>
  </si>
  <si>
    <r>
      <rPr>
        <sz val="10"/>
        <color indexed="10"/>
        <rFont val="宋体"/>
        <family val="0"/>
      </rPr>
      <t>郑州市金水路</t>
    </r>
    <r>
      <rPr>
        <sz val="10"/>
        <color indexed="10"/>
        <rFont val="Arial"/>
        <family val="2"/>
      </rPr>
      <t>9</t>
    </r>
    <r>
      <rPr>
        <sz val="10"/>
        <color indexed="10"/>
        <rFont val="宋体"/>
        <family val="0"/>
      </rPr>
      <t>号附</t>
    </r>
    <r>
      <rPr>
        <sz val="10"/>
        <color indexed="10"/>
        <rFont val="Arial"/>
        <family val="2"/>
      </rPr>
      <t>3</t>
    </r>
    <r>
      <rPr>
        <sz val="10"/>
        <color indexed="10"/>
        <rFont val="宋体"/>
        <family val="0"/>
      </rPr>
      <t>号</t>
    </r>
  </si>
  <si>
    <t>250100</t>
  </si>
  <si>
    <t>097022</t>
  </si>
  <si>
    <t>410105199503120069</t>
  </si>
  <si>
    <t>20160427</t>
  </si>
  <si>
    <r>
      <rPr>
        <sz val="10"/>
        <color indexed="10"/>
        <rFont val="宋体"/>
        <family val="0"/>
      </rPr>
      <t>河南省郑州市金水路</t>
    </r>
    <r>
      <rPr>
        <sz val="10"/>
        <color indexed="10"/>
        <rFont val="Arial"/>
        <family val="2"/>
      </rPr>
      <t>105</t>
    </r>
    <r>
      <rPr>
        <sz val="10"/>
        <color indexed="10"/>
        <rFont val="宋体"/>
        <family val="0"/>
      </rPr>
      <t>号院</t>
    </r>
    <r>
      <rPr>
        <sz val="10"/>
        <color indexed="10"/>
        <rFont val="Arial"/>
        <family val="2"/>
      </rPr>
      <t>8</t>
    </r>
    <r>
      <rPr>
        <sz val="10"/>
        <color indexed="10"/>
        <rFont val="宋体"/>
        <family val="0"/>
      </rPr>
      <t>号楼</t>
    </r>
    <r>
      <rPr>
        <sz val="10"/>
        <color indexed="10"/>
        <rFont val="Arial"/>
        <family val="2"/>
      </rPr>
      <t>31</t>
    </r>
    <r>
      <rPr>
        <sz val="10"/>
        <color indexed="10"/>
        <rFont val="宋体"/>
        <family val="0"/>
      </rPr>
      <t>号</t>
    </r>
  </si>
  <si>
    <t>497384786@qq.com</t>
  </si>
  <si>
    <t>082202</t>
  </si>
  <si>
    <t>70701222207</t>
  </si>
  <si>
    <t>刘浩存</t>
  </si>
  <si>
    <t>410105199404250028</t>
  </si>
  <si>
    <t>19940425</t>
  </si>
  <si>
    <t>20070501</t>
  </si>
  <si>
    <r>
      <rPr>
        <sz val="10"/>
        <color indexed="10"/>
        <rFont val="宋体"/>
        <family val="0"/>
      </rPr>
      <t>河南省郑州市管城回族区职工路</t>
    </r>
    <r>
      <rPr>
        <sz val="10"/>
        <color indexed="10"/>
        <rFont val="Arial"/>
        <family val="2"/>
      </rPr>
      <t>5</t>
    </r>
    <r>
      <rPr>
        <sz val="10"/>
        <color indexed="10"/>
        <rFont val="宋体"/>
        <family val="0"/>
      </rPr>
      <t>号院</t>
    </r>
  </si>
  <si>
    <t>912380944@qq.com</t>
  </si>
  <si>
    <t>125327</t>
  </si>
  <si>
    <t>70701224428</t>
  </si>
  <si>
    <t>王灵雪</t>
  </si>
  <si>
    <t>410621199402190081</t>
  </si>
  <si>
    <t>19940219</t>
  </si>
  <si>
    <t>河南省鹤壁市浚县</t>
  </si>
  <si>
    <t>财务管理，法学（第二专业）</t>
  </si>
  <si>
    <t>河南省浚县邮政局对面花店</t>
  </si>
  <si>
    <t>456250</t>
  </si>
  <si>
    <t>15617189610@163.com</t>
  </si>
  <si>
    <t>交通银行信用卡中心</t>
  </si>
  <si>
    <t>263953</t>
  </si>
  <si>
    <t>411082199012179021</t>
  </si>
  <si>
    <t>汉</t>
  </si>
  <si>
    <t>20130607</t>
  </si>
  <si>
    <t>河南省长葛市泰山路创业园小区</t>
  </si>
  <si>
    <t>284911</t>
  </si>
  <si>
    <t>70701226522</t>
  </si>
  <si>
    <t>郭咏仪</t>
  </si>
  <si>
    <t>410303199407190524</t>
  </si>
  <si>
    <t>19940719</t>
  </si>
  <si>
    <t>河南省平顶山鲁山县</t>
  </si>
  <si>
    <t>20080401</t>
  </si>
  <si>
    <t>国际经济与贸易（国际市场营销）</t>
  </si>
  <si>
    <r>
      <rPr>
        <sz val="10"/>
        <color indexed="10"/>
        <rFont val="宋体"/>
        <family val="0"/>
      </rPr>
      <t>河南省郑州市二七区长江路</t>
    </r>
    <r>
      <rPr>
        <sz val="10"/>
        <color indexed="10"/>
        <rFont val="Arial"/>
        <family val="2"/>
      </rPr>
      <t>66</t>
    </r>
    <r>
      <rPr>
        <sz val="10"/>
        <color indexed="10"/>
        <rFont val="宋体"/>
        <family val="0"/>
      </rPr>
      <t>号天地惠城小区</t>
    </r>
    <r>
      <rPr>
        <sz val="10"/>
        <color indexed="10"/>
        <rFont val="Arial"/>
        <family val="2"/>
      </rPr>
      <t>11</t>
    </r>
    <r>
      <rPr>
        <sz val="10"/>
        <color indexed="10"/>
        <rFont val="宋体"/>
        <family val="0"/>
      </rPr>
      <t>号</t>
    </r>
    <r>
      <rPr>
        <sz val="10"/>
        <color indexed="10"/>
        <rFont val="Arial"/>
        <family val="2"/>
      </rPr>
      <t>3</t>
    </r>
    <r>
      <rPr>
        <sz val="10"/>
        <color indexed="10"/>
        <rFont val="宋体"/>
        <family val="0"/>
      </rPr>
      <t>单元</t>
    </r>
    <r>
      <rPr>
        <sz val="10"/>
        <color indexed="10"/>
        <rFont val="Arial"/>
        <family val="2"/>
      </rPr>
      <t>11</t>
    </r>
    <r>
      <rPr>
        <sz val="10"/>
        <color indexed="10"/>
        <rFont val="宋体"/>
        <family val="0"/>
      </rPr>
      <t>层东户</t>
    </r>
  </si>
  <si>
    <t>103691</t>
  </si>
  <si>
    <t>70701225923</t>
  </si>
  <si>
    <t>夏菲</t>
  </si>
  <si>
    <t>410782199310090022</t>
  </si>
  <si>
    <t>19931009</t>
  </si>
  <si>
    <t>河南省新乡市辉县市</t>
  </si>
  <si>
    <r>
      <rPr>
        <sz val="10"/>
        <color indexed="10"/>
        <rFont val="宋体"/>
        <family val="0"/>
      </rPr>
      <t>河南省辉县市孟电花园</t>
    </r>
    <r>
      <rPr>
        <sz val="10"/>
        <color indexed="10"/>
        <rFont val="Arial"/>
        <family val="2"/>
      </rPr>
      <t>11</t>
    </r>
    <r>
      <rPr>
        <sz val="10"/>
        <color indexed="10"/>
        <rFont val="宋体"/>
        <family val="0"/>
      </rPr>
      <t>号楼</t>
    </r>
    <r>
      <rPr>
        <sz val="10"/>
        <color indexed="10"/>
        <rFont val="Arial"/>
        <family val="2"/>
      </rPr>
      <t>4</t>
    </r>
    <r>
      <rPr>
        <sz val="10"/>
        <color indexed="10"/>
        <rFont val="宋体"/>
        <family val="0"/>
      </rPr>
      <t>单元</t>
    </r>
    <r>
      <rPr>
        <sz val="10"/>
        <color indexed="10"/>
        <rFont val="Arial"/>
        <family val="2"/>
      </rPr>
      <t>102</t>
    </r>
  </si>
  <si>
    <t>453600</t>
  </si>
  <si>
    <t>202976</t>
  </si>
  <si>
    <t>70701224717</t>
  </si>
  <si>
    <t>靳雪松</t>
  </si>
  <si>
    <t>41040219891219554X</t>
  </si>
  <si>
    <t>20110501</t>
  </si>
  <si>
    <t>032518</t>
  </si>
  <si>
    <t>70701221607</t>
  </si>
  <si>
    <t>文虹</t>
  </si>
  <si>
    <t>410704199504120526</t>
  </si>
  <si>
    <t>19950412</t>
  </si>
  <si>
    <t>20080501</t>
  </si>
  <si>
    <t>福建农林大学东方学院</t>
  </si>
  <si>
    <r>
      <rPr>
        <sz val="10"/>
        <color indexed="10"/>
        <rFont val="宋体"/>
        <family val="0"/>
      </rPr>
      <t>河南省新乡市牧野区平原路与新四街交汇处华瑞逸品紫晶小区</t>
    </r>
    <r>
      <rPr>
        <sz val="10"/>
        <color indexed="10"/>
        <rFont val="Arial"/>
        <family val="2"/>
      </rPr>
      <t>8A#</t>
    </r>
  </si>
  <si>
    <t>453002</t>
  </si>
  <si>
    <t>1092019694@qq.com</t>
  </si>
  <si>
    <t>120269</t>
  </si>
  <si>
    <t>70701220817</t>
  </si>
  <si>
    <t>410181199108216059</t>
  </si>
  <si>
    <t>19910821</t>
  </si>
  <si>
    <t>20031010</t>
  </si>
  <si>
    <t>重庆工商大学融智学院</t>
  </si>
  <si>
    <r>
      <rPr>
        <sz val="10"/>
        <color indexed="10"/>
        <rFont val="宋体"/>
        <family val="0"/>
      </rPr>
      <t>河南省巩义市建设路</t>
    </r>
    <r>
      <rPr>
        <sz val="10"/>
        <color indexed="10"/>
        <rFont val="Arial"/>
        <family val="2"/>
      </rPr>
      <t>66</t>
    </r>
    <r>
      <rPr>
        <sz val="10"/>
        <color indexed="10"/>
        <rFont val="宋体"/>
        <family val="0"/>
      </rPr>
      <t>号</t>
    </r>
  </si>
  <si>
    <t>郑州市白沙园区管委会</t>
  </si>
  <si>
    <t>056145</t>
  </si>
  <si>
    <t>70701222505</t>
  </si>
  <si>
    <t>赵恩超</t>
  </si>
  <si>
    <t>410927199103024037</t>
  </si>
  <si>
    <t>19910302</t>
  </si>
  <si>
    <t>河南省濮阳市台前县侯庙镇</t>
  </si>
  <si>
    <t>20110807</t>
  </si>
  <si>
    <r>
      <rPr>
        <sz val="10"/>
        <color indexed="10"/>
        <rFont val="宋体"/>
        <family val="0"/>
      </rPr>
      <t>河南省濮阳市华龙区昆吾中路</t>
    </r>
    <r>
      <rPr>
        <sz val="10"/>
        <color indexed="10"/>
        <rFont val="Arial"/>
        <family val="2"/>
      </rPr>
      <t>152</t>
    </r>
    <r>
      <rPr>
        <sz val="10"/>
        <color indexed="10"/>
        <rFont val="宋体"/>
        <family val="0"/>
      </rPr>
      <t>号</t>
    </r>
    <r>
      <rPr>
        <sz val="10"/>
        <color indexed="10"/>
        <rFont val="Arial"/>
        <family val="2"/>
      </rPr>
      <t>—</t>
    </r>
    <r>
      <rPr>
        <sz val="10"/>
        <color indexed="10"/>
        <rFont val="宋体"/>
        <family val="0"/>
      </rPr>
      <t>濮阳市公安局治安管理支队</t>
    </r>
  </si>
  <si>
    <t>1542161607@qq.com</t>
  </si>
  <si>
    <r>
      <rPr>
        <sz val="10"/>
        <color indexed="10"/>
        <rFont val="宋体"/>
        <family val="0"/>
      </rPr>
      <t>濮阳市公安局治安管理支队</t>
    </r>
    <r>
      <rPr>
        <sz val="10"/>
        <color indexed="10"/>
        <rFont val="Arial"/>
        <family val="2"/>
      </rPr>
      <t>—</t>
    </r>
    <r>
      <rPr>
        <sz val="10"/>
        <color indexed="10"/>
        <rFont val="宋体"/>
        <family val="0"/>
      </rPr>
      <t>辅警</t>
    </r>
  </si>
  <si>
    <t>163960</t>
  </si>
  <si>
    <t>70701225108</t>
  </si>
  <si>
    <t>李佳家</t>
  </si>
  <si>
    <t>410482199203120023</t>
  </si>
  <si>
    <t>19920312</t>
  </si>
  <si>
    <t>汝州</t>
  </si>
  <si>
    <t>20091001</t>
  </si>
  <si>
    <t>郑州市高新区莲花街谦祥万和城</t>
  </si>
  <si>
    <t>226579</t>
  </si>
  <si>
    <t>70701225617</t>
  </si>
  <si>
    <t>杨旖</t>
  </si>
  <si>
    <t>411221199412056029</t>
  </si>
  <si>
    <t>19941205</t>
  </si>
  <si>
    <t>河南省三门峡市渑池县</t>
  </si>
  <si>
    <t>20071225</t>
  </si>
  <si>
    <t>河南省三门峡市渑池县会盟小区</t>
  </si>
  <si>
    <t>472400</t>
  </si>
  <si>
    <t>125563</t>
  </si>
  <si>
    <t>410183199105052055</t>
  </si>
  <si>
    <t>河南省郑州市荥阳县广武镇黑李村</t>
  </si>
  <si>
    <t>846062972@qq.com</t>
  </si>
  <si>
    <t>081727</t>
  </si>
  <si>
    <t>70701224512</t>
  </si>
  <si>
    <t>谢彪</t>
  </si>
  <si>
    <t>412725199303188210</t>
  </si>
  <si>
    <t>19930318</t>
  </si>
  <si>
    <t>河南省周口市鹿邑县马铺镇</t>
  </si>
  <si>
    <t>河南省周口市鹿邑县马铺镇谢老家村</t>
  </si>
  <si>
    <t>477261</t>
  </si>
  <si>
    <t>1173312571@qq.com</t>
  </si>
  <si>
    <t>南京工大环境科技有限公司</t>
  </si>
  <si>
    <t>078294</t>
  </si>
  <si>
    <t>410185199404140015</t>
  </si>
  <si>
    <t>20081229</t>
  </si>
  <si>
    <t>河南省郑州市金水区南阳新村街道华林都市家园</t>
  </si>
  <si>
    <t>014342</t>
  </si>
  <si>
    <t>70701223915</t>
  </si>
  <si>
    <t>冯宇豪</t>
  </si>
  <si>
    <t>41018319951216381X</t>
  </si>
  <si>
    <t>19951216</t>
  </si>
  <si>
    <t>河南省郑州市荥阳市王村镇</t>
  </si>
  <si>
    <t>河南省郑州市荥阳市王村镇柏朵村</t>
  </si>
  <si>
    <t>20111011</t>
  </si>
  <si>
    <t>环境工程（农村环境治理）</t>
  </si>
  <si>
    <t>河南省荥阳市王村镇柏朵村</t>
  </si>
  <si>
    <t>450142</t>
  </si>
  <si>
    <t>437171283@qq.com</t>
  </si>
  <si>
    <t>038602</t>
  </si>
  <si>
    <t>70701224930</t>
  </si>
  <si>
    <t>张哲</t>
  </si>
  <si>
    <t>410102199305190198</t>
  </si>
  <si>
    <t>19930519</t>
  </si>
  <si>
    <t>河南郑州航西办事处</t>
  </si>
  <si>
    <r>
      <rPr>
        <sz val="10"/>
        <color indexed="10"/>
        <rFont val="宋体"/>
        <family val="0"/>
      </rPr>
      <t>郑州市嵩山南路锦绣山河</t>
    </r>
    <r>
      <rPr>
        <sz val="10"/>
        <color indexed="10"/>
        <rFont val="Arial"/>
        <family val="2"/>
      </rPr>
      <t>1</t>
    </r>
    <r>
      <rPr>
        <sz val="10"/>
        <color indexed="10"/>
        <rFont val="宋体"/>
        <family val="0"/>
      </rPr>
      <t>号院</t>
    </r>
  </si>
  <si>
    <t>262145</t>
  </si>
  <si>
    <t>70701225826</t>
  </si>
  <si>
    <t>杨航航</t>
  </si>
  <si>
    <t>41042619930720153X</t>
  </si>
  <si>
    <t>河南省襄城县</t>
  </si>
  <si>
    <t>河南省许昌市襄城县汾陈乡岗杨村</t>
  </si>
  <si>
    <r>
      <rPr>
        <sz val="10"/>
        <color indexed="10"/>
        <rFont val="宋体"/>
        <family val="0"/>
      </rPr>
      <t>河南省郑州市金水区天明路</t>
    </r>
    <r>
      <rPr>
        <sz val="10"/>
        <color indexed="10"/>
        <rFont val="Arial"/>
        <family val="2"/>
      </rPr>
      <t>72</t>
    </r>
    <r>
      <rPr>
        <sz val="10"/>
        <color indexed="10"/>
        <rFont val="宋体"/>
        <family val="0"/>
      </rPr>
      <t>号</t>
    </r>
  </si>
  <si>
    <t>1076754417@qq.com</t>
  </si>
  <si>
    <t>河南省粤发人力资源开发有限公司派遣到郑州市金水路公安分局辅警</t>
  </si>
  <si>
    <t>235578</t>
  </si>
  <si>
    <t>70701226225</t>
  </si>
  <si>
    <t>刘学良</t>
  </si>
  <si>
    <t>370811199506255033</t>
  </si>
  <si>
    <t>19950625</t>
  </si>
  <si>
    <t>山东省济宁市任城区</t>
  </si>
  <si>
    <t>20100301</t>
  </si>
  <si>
    <t>工业工程</t>
  </si>
  <si>
    <t>山东省济宁市任城区石桥镇秦庄村</t>
  </si>
  <si>
    <t>272069</t>
  </si>
  <si>
    <t>609523580@qq.com</t>
  </si>
  <si>
    <t>028485</t>
  </si>
  <si>
    <t>70701225019</t>
  </si>
  <si>
    <t>李丁丁</t>
  </si>
  <si>
    <t>23020519940106001X</t>
  </si>
  <si>
    <t>19940106</t>
  </si>
  <si>
    <t>山东省海阳市</t>
  </si>
  <si>
    <t>黑龙江省齐齐哈尔市昂昂溪区</t>
  </si>
  <si>
    <t>20090403</t>
  </si>
  <si>
    <t>20160621</t>
  </si>
  <si>
    <r>
      <rPr>
        <sz val="10"/>
        <color indexed="10"/>
        <rFont val="宋体"/>
        <family val="0"/>
      </rPr>
      <t>黑龙江省齐齐哈尔市昂昂溪区庆华家园</t>
    </r>
    <r>
      <rPr>
        <sz val="10"/>
        <color indexed="10"/>
        <rFont val="Arial"/>
        <family val="2"/>
      </rPr>
      <t>4</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201</t>
    </r>
  </si>
  <si>
    <t>161031</t>
  </si>
  <si>
    <t>www.ding414320287@qq.com</t>
  </si>
  <si>
    <t>194504</t>
  </si>
  <si>
    <t>70701222709</t>
  </si>
  <si>
    <t>410183199201030518</t>
  </si>
  <si>
    <t>19920103</t>
  </si>
  <si>
    <t>江苏省连云港市</t>
  </si>
  <si>
    <t>20140707</t>
  </si>
  <si>
    <r>
      <rPr>
        <sz val="10"/>
        <color indexed="10"/>
        <rFont val="宋体"/>
        <family val="0"/>
      </rPr>
      <t>河南省荥阳市城关乡西史村一组</t>
    </r>
    <r>
      <rPr>
        <sz val="10"/>
        <color indexed="10"/>
        <rFont val="Arial"/>
        <family val="2"/>
      </rPr>
      <t>802</t>
    </r>
    <r>
      <rPr>
        <sz val="10"/>
        <color indexed="10"/>
        <rFont val="宋体"/>
        <family val="0"/>
      </rPr>
      <t>号附</t>
    </r>
    <r>
      <rPr>
        <sz val="10"/>
        <color indexed="10"/>
        <rFont val="Arial"/>
        <family val="2"/>
      </rPr>
      <t>2</t>
    </r>
    <r>
      <rPr>
        <sz val="10"/>
        <color indexed="10"/>
        <rFont val="宋体"/>
        <family val="0"/>
      </rPr>
      <t>号</t>
    </r>
  </si>
  <si>
    <t>郑州市上街区人民法院</t>
  </si>
  <si>
    <t>137314</t>
  </si>
  <si>
    <t>70701227023</t>
  </si>
  <si>
    <t>方飞亚</t>
  </si>
  <si>
    <t>412727199410064013</t>
  </si>
  <si>
    <t>19941006</t>
  </si>
  <si>
    <t>河南省郑州市上街区峡窝镇</t>
  </si>
  <si>
    <r>
      <rPr>
        <sz val="10"/>
        <color indexed="10"/>
        <rFont val="宋体"/>
        <family val="0"/>
      </rPr>
      <t>河南省郑州市上街区登峰南路峡窝镇晨光社区</t>
    </r>
    <r>
      <rPr>
        <sz val="10"/>
        <color indexed="10"/>
        <rFont val="Arial"/>
        <family val="2"/>
      </rPr>
      <t>14</t>
    </r>
    <r>
      <rPr>
        <sz val="10"/>
        <color indexed="10"/>
        <rFont val="宋体"/>
        <family val="0"/>
      </rPr>
      <t>号院</t>
    </r>
  </si>
  <si>
    <t>940715921@.com</t>
  </si>
  <si>
    <t>北京统建信息系统有限公司河南分公司</t>
  </si>
  <si>
    <t>169956</t>
  </si>
  <si>
    <t>70701224917</t>
  </si>
  <si>
    <t>陈文祥</t>
  </si>
  <si>
    <t>411522199504225718</t>
  </si>
  <si>
    <t>19950422</t>
  </si>
  <si>
    <t>20180901</t>
  </si>
  <si>
    <t>郑州市龙子湖河南警察学院</t>
  </si>
  <si>
    <t>231034</t>
  </si>
  <si>
    <t>70701225014</t>
  </si>
  <si>
    <t>孟晨</t>
  </si>
  <si>
    <t>410901199210194011</t>
  </si>
  <si>
    <t>19921019</t>
  </si>
  <si>
    <t>河南省濮阳市清丰县</t>
  </si>
  <si>
    <t>20160616</t>
  </si>
  <si>
    <t>河南省濮阳市华龙区古城路如意小区</t>
  </si>
  <si>
    <t>080216</t>
  </si>
  <si>
    <t>410423198701134028</t>
  </si>
  <si>
    <t>郑州市二七区京广路长江路向东200米金海京江花园小区9号楼3单元5楼西</t>
  </si>
  <si>
    <t>979284515@qq.com</t>
  </si>
  <si>
    <t>河南省郑州市管城区北下街派出所（辅警）</t>
  </si>
  <si>
    <r>
      <rPr>
        <sz val="10"/>
        <rFont val="宋体"/>
        <family val="0"/>
      </rPr>
      <t>拟招录</t>
    </r>
    <r>
      <rPr>
        <sz val="10"/>
        <rFont val="Arial"/>
        <family val="2"/>
      </rPr>
      <t>8</t>
    </r>
    <r>
      <rPr>
        <sz val="10"/>
        <rFont val="宋体"/>
        <family val="0"/>
      </rPr>
      <t>人</t>
    </r>
  </si>
  <si>
    <t>031786</t>
  </si>
  <si>
    <t>70701223412</t>
  </si>
  <si>
    <t>孙嵩</t>
  </si>
  <si>
    <t>320602199110300532</t>
  </si>
  <si>
    <t>江苏</t>
  </si>
  <si>
    <t>南通</t>
  </si>
  <si>
    <t>20060606</t>
  </si>
  <si>
    <t>南京大学</t>
  </si>
  <si>
    <t>江苏省南通市崇川区北濠桥东村10幢503室</t>
  </si>
  <si>
    <t>226000</t>
  </si>
  <si>
    <t>475819656@qq.com</t>
  </si>
  <si>
    <t>南通市公安局开发区分局</t>
  </si>
  <si>
    <r>
      <rPr>
        <sz val="10"/>
        <rFont val="Arial"/>
        <family val="2"/>
      </rPr>
      <t>20</t>
    </r>
    <r>
      <rPr>
        <sz val="10"/>
        <rFont val="宋体"/>
        <family val="0"/>
      </rPr>
      <t>人合格</t>
    </r>
  </si>
  <si>
    <t>018066</t>
  </si>
  <si>
    <t>412724198912184484</t>
  </si>
  <si>
    <t>20121026</t>
  </si>
  <si>
    <t>河南省郑州市翰林国际城孔园</t>
  </si>
  <si>
    <r>
      <rPr>
        <sz val="10"/>
        <rFont val="Arial"/>
        <family val="2"/>
      </rPr>
      <t>4</t>
    </r>
    <r>
      <rPr>
        <sz val="10"/>
        <rFont val="宋体"/>
        <family val="0"/>
      </rPr>
      <t>人递补合格</t>
    </r>
  </si>
  <si>
    <t>072550</t>
  </si>
  <si>
    <t>410521199309028527</t>
  </si>
  <si>
    <t>028844</t>
  </si>
  <si>
    <t>130722199410147723</t>
  </si>
  <si>
    <t>河北省石家庄市赞皇县</t>
  </si>
  <si>
    <t>河北省张家口市察北管理区</t>
  </si>
  <si>
    <t>076481</t>
  </si>
  <si>
    <t>1491271537@qq.com</t>
  </si>
  <si>
    <t>114028</t>
  </si>
  <si>
    <t>70701224417</t>
  </si>
  <si>
    <t>蒋维</t>
  </si>
  <si>
    <t>422130199308250087</t>
  </si>
  <si>
    <t>19930825</t>
  </si>
  <si>
    <t>湖北黄梅</t>
  </si>
  <si>
    <t>黄冈师范学院</t>
  </si>
  <si>
    <t>湖北省黄梅县水产街45号</t>
  </si>
  <si>
    <t>435500</t>
  </si>
  <si>
    <t>1023667125a@sina.cn</t>
  </si>
  <si>
    <t>001716</t>
  </si>
  <si>
    <t>370285199505060033</t>
  </si>
  <si>
    <t>山东省青岛市莱西市</t>
  </si>
  <si>
    <t>山东省青岛市莱西市银泰小区五号楼东二单元一楼西户</t>
  </si>
  <si>
    <t>266000</t>
  </si>
  <si>
    <t>244892</t>
  </si>
  <si>
    <t>41282919920505122X</t>
  </si>
  <si>
    <t>河南驻马店市</t>
  </si>
  <si>
    <t>驻马店市正阳县</t>
  </si>
  <si>
    <t>河南警察学院家属院八号楼一单元</t>
  </si>
  <si>
    <t>460000</t>
  </si>
  <si>
    <t>105922</t>
  </si>
  <si>
    <t>411122199010298042</t>
  </si>
  <si>
    <t>20121204</t>
  </si>
  <si>
    <t>湖北省武汉市洪山区鲁磨路中国过地质大学（武汉）</t>
  </si>
  <si>
    <t>973730498@qq.com</t>
  </si>
  <si>
    <t>085025</t>
  </si>
  <si>
    <t>70701222918</t>
  </si>
  <si>
    <t>杨坤红</t>
  </si>
  <si>
    <t>412723199508057748</t>
  </si>
  <si>
    <t>19950805</t>
  </si>
  <si>
    <t>旅游管理专业</t>
  </si>
  <si>
    <t>253044</t>
  </si>
  <si>
    <t>70701227109</t>
  </si>
  <si>
    <t>张妍</t>
  </si>
  <si>
    <t>410183199003170026</t>
  </si>
  <si>
    <t>19900317</t>
  </si>
  <si>
    <t>河南省荥阳市索河办西街150号</t>
  </si>
  <si>
    <t>郑州市城东路49号</t>
  </si>
  <si>
    <t>郑州中大中医肝病医院</t>
  </si>
  <si>
    <t>016304</t>
  </si>
  <si>
    <t>70701226405</t>
  </si>
  <si>
    <t>索云腾</t>
  </si>
  <si>
    <t>411422199001283750</t>
  </si>
  <si>
    <t>19900128</t>
  </si>
  <si>
    <t>河南省睢县</t>
  </si>
  <si>
    <t>河南省睢县河堤乡邢庄村</t>
  </si>
  <si>
    <t>20130605</t>
  </si>
  <si>
    <t>重庆师范大学</t>
  </si>
  <si>
    <t>管理科学与工程</t>
  </si>
  <si>
    <t>476923</t>
  </si>
  <si>
    <t>166870</t>
  </si>
  <si>
    <t>70701220706</t>
  </si>
  <si>
    <t>陈永静</t>
  </si>
  <si>
    <t>412827199304048402</t>
  </si>
  <si>
    <t>19930404</t>
  </si>
  <si>
    <t>河南省驻马店市平舆县刘庄</t>
  </si>
  <si>
    <t>20160125</t>
  </si>
  <si>
    <t>江西警察学院</t>
  </si>
  <si>
    <t>20160710</t>
  </si>
  <si>
    <t>019503</t>
  </si>
  <si>
    <t>412726198912205890</t>
  </si>
  <si>
    <t>河南省郑州市金水区民航路2号</t>
  </si>
  <si>
    <t>河南省郸城县</t>
  </si>
  <si>
    <t>郑州市康平路9号正商东方港湾小区1号楼22楼107室</t>
  </si>
  <si>
    <t>ftwang@yeah.net</t>
  </si>
  <si>
    <t>144221</t>
  </si>
  <si>
    <t>70701222216</t>
  </si>
  <si>
    <t>马玲玉</t>
  </si>
  <si>
    <t>41092719930306202X</t>
  </si>
  <si>
    <t>工程管理（造价方向）</t>
  </si>
  <si>
    <t>河南省濮阳市华龙区南江小区525号楼二单元七号</t>
  </si>
  <si>
    <t>河南省濮阳市公安局警务综合服务中心</t>
  </si>
  <si>
    <t>232570</t>
  </si>
  <si>
    <t>70701225307</t>
  </si>
  <si>
    <t>刘欣欣</t>
  </si>
  <si>
    <t>410185199210050062</t>
  </si>
  <si>
    <t>20051220</t>
  </si>
  <si>
    <t>河南省登封市中岳大街3号院12号楼</t>
  </si>
  <si>
    <t>729508653@qq.com</t>
  </si>
  <si>
    <t>013661</t>
  </si>
  <si>
    <t>70701225729</t>
  </si>
  <si>
    <t>王君</t>
  </si>
  <si>
    <t>410602199502233529</t>
  </si>
  <si>
    <t>19950223</t>
  </si>
  <si>
    <t>河南省鹤壁市鹤山区鹤壁集镇</t>
  </si>
  <si>
    <t>河南省鹤壁市鹤山区</t>
  </si>
  <si>
    <t>20081017</t>
  </si>
  <si>
    <t>安全工程</t>
  </si>
  <si>
    <t>河南省郑州市惠济区花园口镇东岗村警犬基地</t>
  </si>
  <si>
    <t>2991756159@qq.com</t>
  </si>
  <si>
    <t>176816</t>
  </si>
  <si>
    <t>70701226316</t>
  </si>
  <si>
    <t>王纪营</t>
  </si>
  <si>
    <t>371324199101025251</t>
  </si>
  <si>
    <t>19910102</t>
  </si>
  <si>
    <t>山东省临沂市兰陵县</t>
  </si>
  <si>
    <t>物流工程</t>
  </si>
  <si>
    <t>山东省临沂市兰陵县交警大队</t>
  </si>
  <si>
    <t>临沂市交警支队兰陵大队</t>
  </si>
  <si>
    <t>067491</t>
  </si>
  <si>
    <t>70701220307</t>
  </si>
  <si>
    <t>张会超</t>
  </si>
  <si>
    <t>130423198806210739</t>
  </si>
  <si>
    <t>19880621</t>
  </si>
  <si>
    <t>河北邯郸</t>
  </si>
  <si>
    <t>河北省邯郸市临漳县狄邱乡北杜村</t>
  </si>
  <si>
    <t>20100530</t>
  </si>
  <si>
    <t>（郑州）中国人民解放军信息工程大学</t>
  </si>
  <si>
    <t>20100630</t>
  </si>
  <si>
    <t>河北省邯郸市临漳县锦江新城西区7号楼1003室</t>
  </si>
  <si>
    <t>056600</t>
  </si>
  <si>
    <t>263863494@qq.com</t>
  </si>
  <si>
    <t>65927部队（2016年12月退出现役，从事个体至今）</t>
  </si>
  <si>
    <t>070869</t>
  </si>
  <si>
    <t>70701224816</t>
  </si>
  <si>
    <t>陈帅</t>
  </si>
  <si>
    <t>412326198902286314</t>
  </si>
  <si>
    <t>19890228</t>
  </si>
  <si>
    <t>北京化工大学</t>
  </si>
  <si>
    <t>郑州市管城回族区菜市场1号院2号楼96号</t>
  </si>
  <si>
    <t>chenshuai0901@126.com</t>
  </si>
  <si>
    <t>神华集团</t>
  </si>
  <si>
    <t>024492</t>
  </si>
  <si>
    <t>70701225308</t>
  </si>
  <si>
    <t>李阳</t>
  </si>
  <si>
    <t>360124199206220033</t>
  </si>
  <si>
    <t>浙江宁波</t>
  </si>
  <si>
    <t>江西南昌</t>
  </si>
  <si>
    <t>钦州学院</t>
  </si>
  <si>
    <t>艺术设计</t>
  </si>
  <si>
    <t>江西省南昌市青云谱区解放西路360号1栋</t>
  </si>
  <si>
    <t>330000</t>
  </si>
  <si>
    <t>044887</t>
  </si>
  <si>
    <t>70701222219</t>
  </si>
  <si>
    <t>郭小英</t>
  </si>
  <si>
    <t>410122199210103982</t>
  </si>
  <si>
    <t>19921010</t>
  </si>
  <si>
    <t>河南省中牟县姚家乡</t>
  </si>
  <si>
    <t>20080520</t>
  </si>
  <si>
    <t>007164</t>
  </si>
  <si>
    <t>70701223511</t>
  </si>
  <si>
    <t>王冲</t>
  </si>
  <si>
    <t>231181198812121611</t>
  </si>
  <si>
    <t>19881212</t>
  </si>
  <si>
    <t>山东省烟台市文登县</t>
  </si>
  <si>
    <t>黑龙江省北安市</t>
  </si>
  <si>
    <t>黑龙江科技学院</t>
  </si>
  <si>
    <t>矿物加工工程</t>
  </si>
  <si>
    <t>山西省大同市左云县小京庄乡马道头煤业有限责任公司</t>
  </si>
  <si>
    <t>037100</t>
  </si>
  <si>
    <t>986226140@qq.com</t>
  </si>
  <si>
    <t>大同煤矿集团马道头煤业有限责任公司</t>
  </si>
  <si>
    <t>192785</t>
  </si>
  <si>
    <t>70701226425</t>
  </si>
  <si>
    <t>张弓</t>
  </si>
  <si>
    <t>41010119930427203X</t>
  </si>
  <si>
    <t>19930427</t>
  </si>
  <si>
    <t>热能工程</t>
  </si>
  <si>
    <t>河南省郑州市金水区北环路36号华北水利水电大学花园校区</t>
  </si>
  <si>
    <t>450045</t>
  </si>
  <si>
    <t>837926036@qq.com</t>
  </si>
  <si>
    <t>109450</t>
  </si>
  <si>
    <t>41152419891004243X</t>
  </si>
  <si>
    <t>河南信阳商城县</t>
  </si>
  <si>
    <t>河南省新郑市玉前路322号新郑市公安局</t>
  </si>
  <si>
    <t>645772810@qq.com</t>
  </si>
  <si>
    <t>新郑市公安局110指挥中心</t>
  </si>
  <si>
    <t>169834</t>
  </si>
  <si>
    <t>70701211815</t>
  </si>
  <si>
    <t>程微</t>
  </si>
  <si>
    <t>320322199306298226</t>
  </si>
  <si>
    <t>19930629</t>
  </si>
  <si>
    <t>延边大学</t>
  </si>
  <si>
    <t>江苏省徐州市沛县中央御景2号楼1单元101</t>
  </si>
  <si>
    <t>221600</t>
  </si>
  <si>
    <t>172194</t>
  </si>
  <si>
    <t>70701211111</t>
  </si>
  <si>
    <t>张瑞</t>
  </si>
  <si>
    <t>140311199303150020</t>
  </si>
  <si>
    <t>19930315</t>
  </si>
  <si>
    <t>山西省阳泉市郊区</t>
  </si>
  <si>
    <t>重庆工商大学</t>
  </si>
  <si>
    <t>金融学（特许金融分析师（CFA）?</t>
  </si>
  <si>
    <t>山西省阳泉市城区德胜街凤凰城小区16楼1单元301</t>
  </si>
  <si>
    <t>045000</t>
  </si>
  <si>
    <t>049519</t>
  </si>
  <si>
    <t>70701211706</t>
  </si>
  <si>
    <t>万春燕</t>
  </si>
  <si>
    <t>41018419930104004X</t>
  </si>
  <si>
    <t>20061120</t>
  </si>
  <si>
    <t>河南省新郑市新华路电西一巷</t>
  </si>
  <si>
    <t>181648</t>
  </si>
  <si>
    <t>70701211822</t>
  </si>
  <si>
    <t>奚正华</t>
  </si>
  <si>
    <t>340221199009050090</t>
  </si>
  <si>
    <t>安徽芜湖</t>
  </si>
  <si>
    <t>20041029</t>
  </si>
  <si>
    <t>安徽省芜湖市芜湖县</t>
  </si>
  <si>
    <t>241100</t>
  </si>
  <si>
    <t>220140</t>
  </si>
  <si>
    <t>410182199303200374</t>
  </si>
  <si>
    <t>20080301</t>
  </si>
  <si>
    <t>河南省郑州市新郑市月季新城17号楼3单元101</t>
  </si>
  <si>
    <t>广联达平方科技有限公司</t>
  </si>
  <si>
    <r>
      <rPr>
        <b/>
        <sz val="10"/>
        <color indexed="10"/>
        <rFont val="宋体"/>
        <family val="0"/>
      </rPr>
      <t>第六组</t>
    </r>
    <r>
      <rPr>
        <b/>
        <sz val="10"/>
        <color indexed="10"/>
        <rFont val="Arial"/>
        <family val="2"/>
      </rPr>
      <t xml:space="preserve">
30</t>
    </r>
    <r>
      <rPr>
        <b/>
        <sz val="10"/>
        <color indexed="10"/>
        <rFont val="宋体"/>
        <family val="0"/>
      </rPr>
      <t>人</t>
    </r>
  </si>
  <si>
    <t>024639</t>
  </si>
  <si>
    <t>14232619921005735X</t>
  </si>
  <si>
    <t>山西省临县</t>
  </si>
  <si>
    <t>山西省吕梁市临县兔坂镇槐洼村</t>
  </si>
  <si>
    <t>20110910</t>
  </si>
  <si>
    <t>山西省太原市小店区许东路府园东居</t>
  </si>
  <si>
    <t>050041</t>
  </si>
  <si>
    <t>370323199403032214</t>
  </si>
  <si>
    <t>山东省淄博市沂源县西里镇唐庄村</t>
  </si>
  <si>
    <t>山东省淄博市沂源县</t>
  </si>
  <si>
    <t>20120423</t>
  </si>
  <si>
    <r>
      <rPr>
        <sz val="10"/>
        <color indexed="10"/>
        <rFont val="宋体"/>
        <family val="0"/>
      </rPr>
      <t>山东省淄博市沂源县西里镇唐庄村六区</t>
    </r>
    <r>
      <rPr>
        <sz val="10"/>
        <color indexed="10"/>
        <rFont val="Arial"/>
        <family val="2"/>
      </rPr>
      <t>40</t>
    </r>
    <r>
      <rPr>
        <sz val="10"/>
        <color indexed="10"/>
        <rFont val="宋体"/>
        <family val="0"/>
      </rPr>
      <t>号</t>
    </r>
  </si>
  <si>
    <t>256108</t>
  </si>
  <si>
    <t>1173239941@qq.com</t>
  </si>
  <si>
    <r>
      <rPr>
        <sz val="10"/>
        <color indexed="10"/>
        <rFont val="Arial"/>
        <family val="2"/>
      </rPr>
      <t>14</t>
    </r>
    <r>
      <rPr>
        <sz val="10"/>
        <color indexed="10"/>
        <rFont val="宋体"/>
        <family val="0"/>
      </rPr>
      <t>人合格</t>
    </r>
  </si>
  <si>
    <t>068973</t>
  </si>
  <si>
    <t>412326199108257537</t>
  </si>
  <si>
    <t>20030901</t>
  </si>
  <si>
    <r>
      <rPr>
        <sz val="10"/>
        <color indexed="10"/>
        <rFont val="宋体"/>
        <family val="0"/>
      </rPr>
      <t>河南省郑州市科学大道</t>
    </r>
    <r>
      <rPr>
        <sz val="10"/>
        <color indexed="10"/>
        <rFont val="Arial"/>
        <family val="2"/>
      </rPr>
      <t>100</t>
    </r>
    <r>
      <rPr>
        <sz val="10"/>
        <color indexed="10"/>
        <rFont val="宋体"/>
        <family val="0"/>
      </rPr>
      <t>号郑州大学松园</t>
    </r>
    <r>
      <rPr>
        <sz val="10"/>
        <color indexed="10"/>
        <rFont val="Arial"/>
        <family val="2"/>
      </rPr>
      <t>8</t>
    </r>
    <r>
      <rPr>
        <sz val="10"/>
        <color indexed="10"/>
        <rFont val="宋体"/>
        <family val="0"/>
      </rPr>
      <t>号楼</t>
    </r>
    <r>
      <rPr>
        <sz val="10"/>
        <color indexed="10"/>
        <rFont val="Arial"/>
        <family val="2"/>
      </rPr>
      <t>109</t>
    </r>
    <r>
      <rPr>
        <sz val="10"/>
        <color indexed="10"/>
        <rFont val="宋体"/>
        <family val="0"/>
      </rPr>
      <t>室</t>
    </r>
  </si>
  <si>
    <t>1273601697@qq.com</t>
  </si>
  <si>
    <r>
      <rPr>
        <sz val="10"/>
        <color indexed="10"/>
        <rFont val="Arial"/>
        <family val="2"/>
      </rPr>
      <t>4</t>
    </r>
    <r>
      <rPr>
        <sz val="10"/>
        <color indexed="10"/>
        <rFont val="宋体"/>
        <family val="0"/>
      </rPr>
      <t>人递补合格</t>
    </r>
  </si>
  <si>
    <t>075262</t>
  </si>
  <si>
    <t>70701221225</t>
  </si>
  <si>
    <t>孙博彦</t>
  </si>
  <si>
    <t>410603198912130532</t>
  </si>
  <si>
    <t>19891213</t>
  </si>
  <si>
    <t>河北省邢台市巨鹿县</t>
  </si>
  <si>
    <t>广东金融学院</t>
  </si>
  <si>
    <t>法学（经济法）</t>
  </si>
  <si>
    <r>
      <rPr>
        <sz val="10"/>
        <color indexed="10"/>
        <rFont val="宋体"/>
        <family val="0"/>
      </rPr>
      <t>河南省郑州市高新区白杨路</t>
    </r>
    <r>
      <rPr>
        <sz val="10"/>
        <color indexed="10"/>
        <rFont val="Arial"/>
        <family val="2"/>
      </rPr>
      <t>12</t>
    </r>
    <r>
      <rPr>
        <sz val="10"/>
        <color indexed="10"/>
        <rFont val="宋体"/>
        <family val="0"/>
      </rPr>
      <t>号保利永威西溪花园</t>
    </r>
  </si>
  <si>
    <t>gisjheba@126.com</t>
  </si>
  <si>
    <t>301827</t>
  </si>
  <si>
    <t>412724199606124111</t>
  </si>
  <si>
    <t>太康县板桥镇</t>
  </si>
  <si>
    <r>
      <rPr>
        <sz val="10"/>
        <color indexed="10"/>
        <rFont val="宋体"/>
        <family val="0"/>
      </rPr>
      <t>郑州市管城回族区普惠路</t>
    </r>
    <r>
      <rPr>
        <sz val="10"/>
        <color indexed="10"/>
        <rFont val="Arial"/>
        <family val="2"/>
      </rPr>
      <t>36</t>
    </r>
    <r>
      <rPr>
        <sz val="10"/>
        <color indexed="10"/>
        <rFont val="宋体"/>
        <family val="0"/>
      </rPr>
      <t>号海马公园</t>
    </r>
    <r>
      <rPr>
        <sz val="10"/>
        <color indexed="10"/>
        <rFont val="Arial"/>
        <family val="2"/>
      </rPr>
      <t>B</t>
    </r>
    <r>
      <rPr>
        <sz val="10"/>
        <color indexed="10"/>
        <rFont val="宋体"/>
        <family val="0"/>
      </rPr>
      <t>区</t>
    </r>
    <r>
      <rPr>
        <sz val="10"/>
        <color indexed="10"/>
        <rFont val="Arial"/>
        <family val="2"/>
      </rPr>
      <t>2</t>
    </r>
    <r>
      <rPr>
        <sz val="10"/>
        <color indexed="10"/>
        <rFont val="宋体"/>
        <family val="0"/>
      </rPr>
      <t>号楼</t>
    </r>
    <r>
      <rPr>
        <sz val="10"/>
        <color indexed="10"/>
        <rFont val="Arial"/>
        <family val="2"/>
      </rPr>
      <t>2502</t>
    </r>
    <r>
      <rPr>
        <sz val="10"/>
        <color indexed="10"/>
        <rFont val="宋体"/>
        <family val="0"/>
      </rPr>
      <t>室</t>
    </r>
  </si>
  <si>
    <t>144065</t>
  </si>
  <si>
    <t>341282198810020056</t>
  </si>
  <si>
    <t>安徽省界首市</t>
  </si>
  <si>
    <r>
      <rPr>
        <sz val="10"/>
        <color indexed="10"/>
        <rFont val="宋体"/>
        <family val="0"/>
      </rPr>
      <t>河南省沈丘县吉祥东路颍河嘉园芙蓉园东区</t>
    </r>
    <r>
      <rPr>
        <sz val="10"/>
        <color indexed="10"/>
        <rFont val="Arial"/>
        <family val="2"/>
      </rPr>
      <t>33</t>
    </r>
    <r>
      <rPr>
        <sz val="10"/>
        <color indexed="10"/>
        <rFont val="宋体"/>
        <family val="0"/>
      </rPr>
      <t>栋</t>
    </r>
    <r>
      <rPr>
        <sz val="10"/>
        <color indexed="10"/>
        <rFont val="Arial"/>
        <family val="2"/>
      </rPr>
      <t>4</t>
    </r>
    <r>
      <rPr>
        <sz val="10"/>
        <color indexed="10"/>
        <rFont val="宋体"/>
        <family val="0"/>
      </rPr>
      <t>单元</t>
    </r>
    <r>
      <rPr>
        <sz val="10"/>
        <color indexed="10"/>
        <rFont val="Arial"/>
        <family val="2"/>
      </rPr>
      <t>1</t>
    </r>
    <r>
      <rPr>
        <sz val="10"/>
        <color indexed="10"/>
        <rFont val="宋体"/>
        <family val="0"/>
      </rPr>
      <t>楼</t>
    </r>
  </si>
  <si>
    <t>165815</t>
  </si>
  <si>
    <t>70701224224</t>
  </si>
  <si>
    <t>董昊源</t>
  </si>
  <si>
    <t>411602199612231015</t>
  </si>
  <si>
    <t>河南省周口市川汇区大庆路欣欣花园</t>
  </si>
  <si>
    <t>188582</t>
  </si>
  <si>
    <t>70701222830</t>
  </si>
  <si>
    <t>蔡恩东</t>
  </si>
  <si>
    <t>362322199212073914</t>
  </si>
  <si>
    <t>19921207</t>
  </si>
  <si>
    <t>江西</t>
  </si>
  <si>
    <t>江西广丰</t>
  </si>
  <si>
    <t>江西省广丰县桐畈镇</t>
  </si>
  <si>
    <t>334600</t>
  </si>
  <si>
    <t>332905213@qq.com</t>
  </si>
  <si>
    <t>深圳前海达飞金融服务有限公司</t>
  </si>
  <si>
    <t>157326</t>
  </si>
  <si>
    <t>41010519890514005X</t>
  </si>
  <si>
    <t>河南省三门峡市灵宝市</t>
  </si>
  <si>
    <r>
      <rPr>
        <sz val="10"/>
        <color indexed="10"/>
        <rFont val="宋体"/>
        <family val="0"/>
      </rPr>
      <t>河南省郑州市金水区国基路</t>
    </r>
    <r>
      <rPr>
        <sz val="10"/>
        <color indexed="10"/>
        <rFont val="Arial"/>
        <family val="2"/>
      </rPr>
      <t>102</t>
    </r>
    <r>
      <rPr>
        <sz val="10"/>
        <color indexed="10"/>
        <rFont val="宋体"/>
        <family val="0"/>
      </rPr>
      <t>号</t>
    </r>
  </si>
  <si>
    <t>097324</t>
  </si>
  <si>
    <t>70701221527</t>
  </si>
  <si>
    <t>杜超奇</t>
  </si>
  <si>
    <t>410102199401170138</t>
  </si>
  <si>
    <t>19940117</t>
  </si>
  <si>
    <t>20121025</t>
  </si>
  <si>
    <t>20170705</t>
  </si>
  <si>
    <t>郑州市高新区堂门路锦和苑西区</t>
  </si>
  <si>
    <t>865450043@qq.com</t>
  </si>
  <si>
    <t>郑州市高新区食品药品监督管理局</t>
  </si>
  <si>
    <t>170199</t>
  </si>
  <si>
    <t>70701224718</t>
  </si>
  <si>
    <t>张进科</t>
  </si>
  <si>
    <t>411329199311081010</t>
  </si>
  <si>
    <t>19931108</t>
  </si>
  <si>
    <t>076136</t>
  </si>
  <si>
    <t>70701226521</t>
  </si>
  <si>
    <t>马聪</t>
  </si>
  <si>
    <t>411421198812076834</t>
  </si>
  <si>
    <t>19881207</t>
  </si>
  <si>
    <t>河南省商丘市民权县胡集乡马庄村</t>
  </si>
  <si>
    <r>
      <rPr>
        <sz val="10"/>
        <color indexed="10"/>
        <rFont val="宋体"/>
        <family val="0"/>
      </rPr>
      <t>郑州市惠济区清华园路新城路民安北郡一期</t>
    </r>
    <r>
      <rPr>
        <sz val="10"/>
        <color indexed="10"/>
        <rFont val="Arial"/>
        <family val="2"/>
      </rPr>
      <t>31</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1003</t>
    </r>
  </si>
  <si>
    <t>040098</t>
  </si>
  <si>
    <t>70701223723</t>
  </si>
  <si>
    <t>高方</t>
  </si>
  <si>
    <t>411481199002027636</t>
  </si>
  <si>
    <t>19900202</t>
  </si>
  <si>
    <t>河南省永城市卧龙乡</t>
  </si>
  <si>
    <r>
      <rPr>
        <sz val="10"/>
        <color indexed="10"/>
        <rFont val="宋体"/>
        <family val="0"/>
      </rPr>
      <t>红专路经五路交叉口西</t>
    </r>
    <r>
      <rPr>
        <sz val="10"/>
        <color indexed="10"/>
        <rFont val="Arial"/>
        <family val="2"/>
      </rPr>
      <t>100</t>
    </r>
    <r>
      <rPr>
        <sz val="10"/>
        <color indexed="10"/>
        <rFont val="宋体"/>
        <family val="0"/>
      </rPr>
      <t>米北</t>
    </r>
    <r>
      <rPr>
        <sz val="10"/>
        <color indexed="10"/>
        <rFont val="Arial"/>
        <family val="2"/>
      </rPr>
      <t>100</t>
    </r>
    <r>
      <rPr>
        <sz val="10"/>
        <color indexed="10"/>
        <rFont val="宋体"/>
        <family val="0"/>
      </rPr>
      <t>米中州快捷公寓</t>
    </r>
    <r>
      <rPr>
        <sz val="10"/>
        <color indexed="10"/>
        <rFont val="Arial"/>
        <family val="2"/>
      </rPr>
      <t>432</t>
    </r>
    <r>
      <rPr>
        <sz val="10"/>
        <color indexed="10"/>
        <rFont val="宋体"/>
        <family val="0"/>
      </rPr>
      <t>房间</t>
    </r>
  </si>
  <si>
    <t>1490951965@qq.com</t>
  </si>
  <si>
    <t>郑州动康食品工程有限公司</t>
  </si>
  <si>
    <t>247978</t>
  </si>
  <si>
    <t>70701225011</t>
  </si>
  <si>
    <t>丁玉广</t>
  </si>
  <si>
    <t>410923199210156136</t>
  </si>
  <si>
    <t>19921015</t>
  </si>
  <si>
    <t>20050910</t>
  </si>
  <si>
    <t>法学（刑事司法方向）</t>
  </si>
  <si>
    <r>
      <rPr>
        <sz val="10"/>
        <color indexed="10"/>
        <rFont val="宋体"/>
        <family val="0"/>
      </rPr>
      <t>河南省郑州市郑东新区祭城镇庙张社区南院</t>
    </r>
    <r>
      <rPr>
        <sz val="10"/>
        <color indexed="10"/>
        <rFont val="Arial"/>
        <family val="2"/>
      </rPr>
      <t>16</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3</t>
    </r>
    <r>
      <rPr>
        <sz val="10"/>
        <color indexed="10"/>
        <rFont val="宋体"/>
        <family val="0"/>
      </rPr>
      <t>楼西户</t>
    </r>
  </si>
  <si>
    <t>948555318@qq.com</t>
  </si>
  <si>
    <t>169392</t>
  </si>
  <si>
    <t>70701222612</t>
  </si>
  <si>
    <t>张玉武</t>
  </si>
  <si>
    <t>411326198902090038</t>
  </si>
  <si>
    <t>河南南阳南召县城关镇</t>
  </si>
  <si>
    <r>
      <rPr>
        <sz val="10"/>
        <color indexed="10"/>
        <rFont val="宋体"/>
        <family val="0"/>
      </rPr>
      <t>河南省南召县城关镇中华路</t>
    </r>
    <r>
      <rPr>
        <sz val="10"/>
        <color indexed="10"/>
        <rFont val="Arial"/>
        <family val="2"/>
      </rPr>
      <t>8</t>
    </r>
    <r>
      <rPr>
        <sz val="10"/>
        <color indexed="10"/>
        <rFont val="宋体"/>
        <family val="0"/>
      </rPr>
      <t>号</t>
    </r>
  </si>
  <si>
    <t>335744802@qq.com</t>
  </si>
  <si>
    <t>南召县劳动局</t>
  </si>
  <si>
    <t>027035</t>
  </si>
  <si>
    <t>70701225808</t>
  </si>
  <si>
    <t>王恒</t>
  </si>
  <si>
    <t>411323199310166372</t>
  </si>
  <si>
    <t>19931016</t>
  </si>
  <si>
    <t>淅川县</t>
  </si>
  <si>
    <t>法学（检察方向）</t>
  </si>
  <si>
    <t>河南省中牟县万邦物流园</t>
  </si>
  <si>
    <t>392236514@qq.com</t>
  </si>
  <si>
    <t>153341</t>
  </si>
  <si>
    <t>70701224517</t>
  </si>
  <si>
    <t>单杰</t>
  </si>
  <si>
    <t>411422199510022137</t>
  </si>
  <si>
    <t>19951002</t>
  </si>
  <si>
    <t>20160602</t>
  </si>
  <si>
    <t>1256886173@qq.com</t>
  </si>
  <si>
    <t>108780</t>
  </si>
  <si>
    <t>70701222615</t>
  </si>
  <si>
    <t>曹开拓</t>
  </si>
  <si>
    <t>411282199306126014</t>
  </si>
  <si>
    <t>19930612</t>
  </si>
  <si>
    <t>河南三门峡</t>
  </si>
  <si>
    <t>河南省灵宝市阳平镇肖泉村老虎沟</t>
  </si>
  <si>
    <t>20130519</t>
  </si>
  <si>
    <t>20180613</t>
  </si>
  <si>
    <r>
      <rPr>
        <sz val="10"/>
        <color indexed="10"/>
        <rFont val="宋体"/>
        <family val="0"/>
      </rPr>
      <t>河南灵宝市荆山路凯歌家园</t>
    </r>
    <r>
      <rPr>
        <sz val="10"/>
        <color indexed="10"/>
        <rFont val="Arial"/>
        <family val="2"/>
      </rPr>
      <t>2</t>
    </r>
    <r>
      <rPr>
        <sz val="10"/>
        <color indexed="10"/>
        <rFont val="宋体"/>
        <family val="0"/>
      </rPr>
      <t>单元</t>
    </r>
    <r>
      <rPr>
        <sz val="10"/>
        <color indexed="10"/>
        <rFont val="Arial"/>
        <family val="2"/>
      </rPr>
      <t>11</t>
    </r>
    <r>
      <rPr>
        <sz val="10"/>
        <color indexed="10"/>
        <rFont val="宋体"/>
        <family val="0"/>
      </rPr>
      <t>号楼东</t>
    </r>
  </si>
  <si>
    <t>472500</t>
  </si>
  <si>
    <t>180419</t>
  </si>
  <si>
    <t>371522199211182336</t>
  </si>
  <si>
    <t>19921118</t>
  </si>
  <si>
    <t>山东莘县俎店乡大宋庄</t>
  </si>
  <si>
    <t>山东济南高新区</t>
  </si>
  <si>
    <t>250101</t>
  </si>
  <si>
    <t>424332879@qq.com</t>
  </si>
  <si>
    <t>090424</t>
  </si>
  <si>
    <t>211481199507130615</t>
  </si>
  <si>
    <t>19950713</t>
  </si>
  <si>
    <t>辽宁省兴城市</t>
  </si>
  <si>
    <t>20170605</t>
  </si>
  <si>
    <r>
      <rPr>
        <sz val="10"/>
        <color indexed="10"/>
        <rFont val="宋体"/>
        <family val="0"/>
      </rPr>
      <t>辽宁省兴城市绿园里</t>
    </r>
    <r>
      <rPr>
        <sz val="10"/>
        <color indexed="10"/>
        <rFont val="Arial"/>
        <family val="2"/>
      </rPr>
      <t>10</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312</t>
    </r>
    <r>
      <rPr>
        <sz val="10"/>
        <color indexed="10"/>
        <rFont val="宋体"/>
        <family val="0"/>
      </rPr>
      <t>室</t>
    </r>
  </si>
  <si>
    <t>125100</t>
  </si>
  <si>
    <t>PlutoWYxch@163.com</t>
  </si>
  <si>
    <r>
      <rPr>
        <sz val="10"/>
        <color indexed="10"/>
        <rFont val="Arial"/>
        <family val="2"/>
      </rPr>
      <t>10</t>
    </r>
    <r>
      <rPr>
        <sz val="10"/>
        <color indexed="10"/>
        <rFont val="宋体"/>
        <family val="0"/>
      </rPr>
      <t>人合格</t>
    </r>
  </si>
  <si>
    <t>235346</t>
  </si>
  <si>
    <t>70701221601</t>
  </si>
  <si>
    <t>王庆全</t>
  </si>
  <si>
    <t>232302198911057017</t>
  </si>
  <si>
    <t>19891105</t>
  </si>
  <si>
    <t>黑龙江省大庆市</t>
  </si>
  <si>
    <t>20170731</t>
  </si>
  <si>
    <t>黑龙江省大庆市中五路</t>
  </si>
  <si>
    <t>163000</t>
  </si>
  <si>
    <t>287564</t>
  </si>
  <si>
    <t>411627199206036430</t>
  </si>
  <si>
    <t>20151230</t>
  </si>
  <si>
    <t>河南省太康县马厂镇赵堂行政村柳庄</t>
  </si>
  <si>
    <t>461400</t>
  </si>
  <si>
    <t>034971</t>
  </si>
  <si>
    <t>70701223630</t>
  </si>
  <si>
    <t>李玉佳</t>
  </si>
  <si>
    <t>411403199002281299</t>
  </si>
  <si>
    <t>19900228</t>
  </si>
  <si>
    <t>20071001</t>
  </si>
  <si>
    <t>河南省商丘市睢阳区新城办事处凯旋南路东侧双庙新村</t>
  </si>
  <si>
    <t>575870488@qq.com</t>
  </si>
  <si>
    <t>076764</t>
  </si>
  <si>
    <t>410108198908160012</t>
  </si>
  <si>
    <t>19890816</t>
  </si>
  <si>
    <r>
      <rPr>
        <sz val="10"/>
        <color indexed="10"/>
        <rFont val="宋体"/>
        <family val="0"/>
      </rPr>
      <t>河南省郑州市惠济区丰乐路北段</t>
    </r>
    <r>
      <rPr>
        <sz val="10"/>
        <color indexed="10"/>
        <rFont val="Arial"/>
        <family val="2"/>
      </rPr>
      <t>1</t>
    </r>
    <r>
      <rPr>
        <sz val="10"/>
        <color indexed="10"/>
        <rFont val="宋体"/>
        <family val="0"/>
      </rPr>
      <t>号院四号楼</t>
    </r>
    <r>
      <rPr>
        <sz val="10"/>
        <color indexed="10"/>
        <rFont val="Arial"/>
        <family val="2"/>
      </rPr>
      <t>3</t>
    </r>
    <r>
      <rPr>
        <sz val="10"/>
        <color indexed="10"/>
        <rFont val="宋体"/>
        <family val="0"/>
      </rPr>
      <t>单元</t>
    </r>
    <r>
      <rPr>
        <sz val="10"/>
        <color indexed="10"/>
        <rFont val="Arial"/>
        <family val="2"/>
      </rPr>
      <t>1</t>
    </r>
    <r>
      <rPr>
        <sz val="10"/>
        <color indexed="10"/>
        <rFont val="宋体"/>
        <family val="0"/>
      </rPr>
      <t>楼东户（人劳局家属楼）</t>
    </r>
  </si>
  <si>
    <t>249860962@qq.com</t>
  </si>
  <si>
    <t>037578</t>
  </si>
  <si>
    <t>70701226014</t>
  </si>
  <si>
    <t>程磊</t>
  </si>
  <si>
    <t>340223198710050513</t>
  </si>
  <si>
    <t>19871005</t>
  </si>
  <si>
    <t>安徽南陵</t>
  </si>
  <si>
    <t>安徽省芜湖市南陵县弋江镇塘南村</t>
  </si>
  <si>
    <t>安徽师范大学</t>
  </si>
  <si>
    <r>
      <rPr>
        <sz val="10"/>
        <color indexed="10"/>
        <rFont val="宋体"/>
        <family val="0"/>
      </rPr>
      <t>安徽省芜湖市南陵县籍山镇和顺小区</t>
    </r>
    <r>
      <rPr>
        <sz val="10"/>
        <color indexed="10"/>
        <rFont val="Arial"/>
        <family val="2"/>
      </rPr>
      <t>41-2-604</t>
    </r>
  </si>
  <si>
    <t>241300</t>
  </si>
  <si>
    <t>南陵县公安局许镇派出所</t>
  </si>
  <si>
    <t>273435</t>
  </si>
  <si>
    <t>70701223126</t>
  </si>
  <si>
    <t>田伟</t>
  </si>
  <si>
    <t>370883199102050930</t>
  </si>
  <si>
    <t>19910205</t>
  </si>
  <si>
    <t>山东省邹城市</t>
  </si>
  <si>
    <r>
      <rPr>
        <sz val="10"/>
        <color indexed="10"/>
        <rFont val="宋体"/>
        <family val="0"/>
      </rPr>
      <t>济南市历城区辛祝路</t>
    </r>
    <r>
      <rPr>
        <sz val="10"/>
        <color indexed="10"/>
        <rFont val="Arial"/>
        <family val="2"/>
      </rPr>
      <t>9</t>
    </r>
    <r>
      <rPr>
        <sz val="10"/>
        <color indexed="10"/>
        <rFont val="宋体"/>
        <family val="0"/>
      </rPr>
      <t>号</t>
    </r>
  </si>
  <si>
    <t>250199</t>
  </si>
  <si>
    <t>234814</t>
  </si>
  <si>
    <t>70701225605</t>
  </si>
  <si>
    <t>肖刘柱</t>
  </si>
  <si>
    <t>41272419910410695X</t>
  </si>
  <si>
    <t>周口</t>
  </si>
  <si>
    <t>河南省太康县朱口镇石寨行政村肖菜园村</t>
  </si>
  <si>
    <t>461421</t>
  </si>
  <si>
    <t>144562</t>
  </si>
  <si>
    <t>70701221628</t>
  </si>
  <si>
    <t>张程龙</t>
  </si>
  <si>
    <t>370883199309046218</t>
  </si>
  <si>
    <t>19930904</t>
  </si>
  <si>
    <r>
      <rPr>
        <sz val="10"/>
        <color indexed="10"/>
        <rFont val="宋体"/>
        <family val="0"/>
      </rPr>
      <t>山东省邹城市郭里镇后黄山村</t>
    </r>
    <r>
      <rPr>
        <sz val="10"/>
        <color indexed="10"/>
        <rFont val="Arial"/>
        <family val="2"/>
      </rPr>
      <t>81</t>
    </r>
    <r>
      <rPr>
        <sz val="10"/>
        <color indexed="10"/>
        <rFont val="宋体"/>
        <family val="0"/>
      </rPr>
      <t>号</t>
    </r>
  </si>
  <si>
    <r>
      <rPr>
        <sz val="10"/>
        <color indexed="10"/>
        <rFont val="宋体"/>
        <family val="0"/>
      </rPr>
      <t>济南市历城区辛祝路</t>
    </r>
    <r>
      <rPr>
        <sz val="10"/>
        <color indexed="10"/>
        <rFont val="Arial"/>
        <family val="2"/>
      </rPr>
      <t>9</t>
    </r>
    <r>
      <rPr>
        <sz val="10"/>
        <color indexed="10"/>
        <rFont val="宋体"/>
        <family val="0"/>
      </rPr>
      <t>号东风派出所</t>
    </r>
  </si>
  <si>
    <t>济南市公安局历城区分局东风派出所</t>
  </si>
  <si>
    <t>153985</t>
  </si>
  <si>
    <t>70701223402</t>
  </si>
  <si>
    <t>谷德焕</t>
  </si>
  <si>
    <t>342201198706295677</t>
  </si>
  <si>
    <t>19870629</t>
  </si>
  <si>
    <t>安徽宿州</t>
  </si>
  <si>
    <t>20041020</t>
  </si>
  <si>
    <t>安徽大学</t>
  </si>
  <si>
    <t>20170715</t>
  </si>
  <si>
    <t>安徽省合肥市蜀山区黄山路和谐花园小区</t>
  </si>
  <si>
    <t>230000</t>
  </si>
  <si>
    <t>华能安徽分公司</t>
  </si>
  <si>
    <t>113295</t>
  </si>
  <si>
    <t>70701221401</t>
  </si>
  <si>
    <t>杨帆</t>
  </si>
  <si>
    <t>410103199408310072</t>
  </si>
  <si>
    <t>吉林省白城市</t>
  </si>
  <si>
    <t>郑州市经三路广电南路人和花园</t>
  </si>
  <si>
    <t>124079467@qq.com</t>
  </si>
  <si>
    <r>
      <rPr>
        <b/>
        <sz val="10"/>
        <rFont val="宋体"/>
        <family val="0"/>
      </rPr>
      <t>第七组</t>
    </r>
    <r>
      <rPr>
        <b/>
        <sz val="10"/>
        <rFont val="Arial"/>
        <family val="2"/>
      </rPr>
      <t xml:space="preserve">
30</t>
    </r>
    <r>
      <rPr>
        <b/>
        <sz val="10"/>
        <rFont val="宋体"/>
        <family val="0"/>
      </rPr>
      <t>人</t>
    </r>
  </si>
  <si>
    <t>170110</t>
  </si>
  <si>
    <t>412702199403318137</t>
  </si>
  <si>
    <t>20081109</t>
  </si>
  <si>
    <t>河南省郑州市金水区郑汴路</t>
  </si>
  <si>
    <t>327058397</t>
  </si>
  <si>
    <t>16人合格</t>
  </si>
  <si>
    <t>145716</t>
  </si>
  <si>
    <t>412825199005256794</t>
  </si>
  <si>
    <t>河南省郑州市登封市卢店镇</t>
  </si>
  <si>
    <t>河南省驻马店市上蔡县韩寨乡</t>
  </si>
  <si>
    <t>20141008</t>
  </si>
  <si>
    <t>654840590@qq.com</t>
  </si>
  <si>
    <t>134507</t>
  </si>
  <si>
    <t>410122199002124711</t>
  </si>
  <si>
    <t>河南省郑州市中牟县刁家乡鸭李村</t>
  </si>
  <si>
    <t>河南省郑州市中牟县广惠街永福街城市漫部小区</t>
  </si>
  <si>
    <t>郑州市中牟粮油食品总公司</t>
  </si>
  <si>
    <t>158503</t>
  </si>
  <si>
    <t>340303199203230610</t>
  </si>
  <si>
    <t>安徽省亳州市</t>
  </si>
  <si>
    <t>安徽省蚌埠市</t>
  </si>
  <si>
    <t>亳州市谯城区清真前街54号</t>
  </si>
  <si>
    <t>236800</t>
  </si>
  <si>
    <t>亳州市扶贫局</t>
  </si>
  <si>
    <t>032809</t>
  </si>
  <si>
    <t>70701226421</t>
  </si>
  <si>
    <t>张跃飞</t>
  </si>
  <si>
    <t>412725199606010014</t>
  </si>
  <si>
    <t>19960601</t>
  </si>
  <si>
    <t>20091010</t>
  </si>
  <si>
    <t>河南省郑州市金水区升龙凤凰城d区801</t>
  </si>
  <si>
    <t>011407</t>
  </si>
  <si>
    <t>41152419911107005X</t>
  </si>
  <si>
    <t>20030530</t>
  </si>
  <si>
    <t>河南省信阳市浉河区京深路292号2号楼3单元302</t>
  </si>
  <si>
    <t>huzihan1991@126.com</t>
  </si>
  <si>
    <t>建信人寿保险股份有限公司信阳中心支公司</t>
  </si>
  <si>
    <t>026674</t>
  </si>
  <si>
    <t>420621198708080114</t>
  </si>
  <si>
    <t>湖北襄阳</t>
  </si>
  <si>
    <t>北京市密云区新北路久润花园西区五号楼一单元201</t>
  </si>
  <si>
    <t>101500</t>
  </si>
  <si>
    <t>062741</t>
  </si>
  <si>
    <t>70701226506</t>
  </si>
  <si>
    <t>李健</t>
  </si>
  <si>
    <t>140429199309305619</t>
  </si>
  <si>
    <t>19930930</t>
  </si>
  <si>
    <t>山西省长治市武乡县</t>
  </si>
  <si>
    <t>太原理工大学现代科技学院</t>
  </si>
  <si>
    <t>太原市煤炭科学研究院</t>
  </si>
  <si>
    <t>lijian747710669@163.com</t>
  </si>
  <si>
    <t>晋商消费金融股份有限公司</t>
  </si>
  <si>
    <t>236237</t>
  </si>
  <si>
    <t>70701224725</t>
  </si>
  <si>
    <t>孙展</t>
  </si>
  <si>
    <t>410204199204186016</t>
  </si>
  <si>
    <t>19920418</t>
  </si>
  <si>
    <t>会计学（注册会计师方向）</t>
  </si>
  <si>
    <t>河南省开封市经济技术开发区集英花园C区8号楼</t>
  </si>
  <si>
    <t>835487650@qq.com</t>
  </si>
  <si>
    <t>115214</t>
  </si>
  <si>
    <t>70701226123</t>
  </si>
  <si>
    <t>勾凤驰</t>
  </si>
  <si>
    <t>370882199005303215</t>
  </si>
  <si>
    <t>19900530</t>
  </si>
  <si>
    <t>山东省济宁市兖州区</t>
  </si>
  <si>
    <t>兰州大学网络教育学院</t>
  </si>
  <si>
    <t>20130710</t>
  </si>
  <si>
    <t>山东省济宁市兖州区琉璃厂社区7号楼1单元1001</t>
  </si>
  <si>
    <t>272000</t>
  </si>
  <si>
    <t>中国民生银行股份有限公司济宁兖州支行</t>
  </si>
  <si>
    <t>209720</t>
  </si>
  <si>
    <t>70701221701</t>
  </si>
  <si>
    <t>李鑫</t>
  </si>
  <si>
    <t>370105199101300312</t>
  </si>
  <si>
    <t>19910130</t>
  </si>
  <si>
    <t>山东省青岛市</t>
  </si>
  <si>
    <t>山东省济南市历下区甸柳新村五区21号楼</t>
  </si>
  <si>
    <t>444878807@qq.com</t>
  </si>
  <si>
    <t>099091</t>
  </si>
  <si>
    <t>70701221020</t>
  </si>
  <si>
    <t>呼文东</t>
  </si>
  <si>
    <t>610632199110243010</t>
  </si>
  <si>
    <t>19911024</t>
  </si>
  <si>
    <t>陕西省延安市黄陵县</t>
  </si>
  <si>
    <t>西安交通大学城市学院</t>
  </si>
  <si>
    <t>20150704</t>
  </si>
  <si>
    <t>陕西省延安市黄陵县桥山镇呼家湾村</t>
  </si>
  <si>
    <t>727300</t>
  </si>
  <si>
    <t>215533610@qq.com</t>
  </si>
  <si>
    <t>116292</t>
  </si>
  <si>
    <t>70701226729</t>
  </si>
  <si>
    <t>白普安</t>
  </si>
  <si>
    <t>141102199211130093</t>
  </si>
  <si>
    <t>19921113</t>
  </si>
  <si>
    <t>山西省吕梁市离石区</t>
  </si>
  <si>
    <t>20070110</t>
  </si>
  <si>
    <t>山西财经大学华商学院</t>
  </si>
  <si>
    <t>山西省吕梁市离石区团结路125号</t>
  </si>
  <si>
    <t>033000</t>
  </si>
  <si>
    <t>230133</t>
  </si>
  <si>
    <t>70701226013</t>
  </si>
  <si>
    <t>王子雄</t>
  </si>
  <si>
    <t>410103199312310019</t>
  </si>
  <si>
    <t>19931231</t>
  </si>
  <si>
    <t>20110822</t>
  </si>
  <si>
    <t>河南省郑州市二七区苗圃街12号楼50号</t>
  </si>
  <si>
    <t>897902094@qq.com</t>
  </si>
  <si>
    <t>河南人力资源开发中心</t>
  </si>
  <si>
    <t>258565</t>
  </si>
  <si>
    <t>70701222720</t>
  </si>
  <si>
    <t>杨宗松</t>
  </si>
  <si>
    <t>410881199310021552</t>
  </si>
  <si>
    <t>19931002</t>
  </si>
  <si>
    <t>20060701</t>
  </si>
  <si>
    <t>河南省济源市济合苑东区</t>
  </si>
  <si>
    <t>459000</t>
  </si>
  <si>
    <t>052203</t>
  </si>
  <si>
    <t>70701224412</t>
  </si>
  <si>
    <t>李锋</t>
  </si>
  <si>
    <t>411325199311022074</t>
  </si>
  <si>
    <t>19931102</t>
  </si>
  <si>
    <t>深圳市罗湖区田贝三路88号田苑小区20栋</t>
  </si>
  <si>
    <t>518001</t>
  </si>
  <si>
    <t>1343685776@qq.com</t>
  </si>
  <si>
    <t>深圳市奥维通科技有限公司</t>
  </si>
  <si>
    <t>195127</t>
  </si>
  <si>
    <t>70701226117</t>
  </si>
  <si>
    <t>商旭旭</t>
  </si>
  <si>
    <t>412826199004041333</t>
  </si>
  <si>
    <t>河南省汝南县古塔街道办事处</t>
  </si>
  <si>
    <t>辽宁对外经贸学院</t>
  </si>
  <si>
    <t>河南省驻马店市驿城区财政局家属院</t>
  </si>
  <si>
    <t>386697858@qq.com</t>
  </si>
  <si>
    <t>127447</t>
  </si>
  <si>
    <t>70701223916</t>
  </si>
  <si>
    <t>梁林</t>
  </si>
  <si>
    <t>411421199209266056</t>
  </si>
  <si>
    <t>19920926</t>
  </si>
  <si>
    <t>20081225</t>
  </si>
  <si>
    <t>河南省郑州市管城区紫东路138号院1号楼2单元77号</t>
  </si>
  <si>
    <t>001828</t>
  </si>
  <si>
    <t>420683199211210132</t>
  </si>
  <si>
    <t>湖北枣阳</t>
  </si>
  <si>
    <t>湖北省枣阳市朝阳路11号金土地大楼</t>
  </si>
  <si>
    <t>476479273@qq.com</t>
  </si>
  <si>
    <t>湖北金土地房地产估价咨询有限公司</t>
  </si>
  <si>
    <t>008103</t>
  </si>
  <si>
    <t>410102198909160235</t>
  </si>
  <si>
    <t>郑州市荥阳市公安局繁荣街1号</t>
  </si>
  <si>
    <t>119656</t>
  </si>
  <si>
    <t>412724199111050317</t>
  </si>
  <si>
    <t>周口市太康县</t>
  </si>
  <si>
    <t>周口市太康县城关镇程庄新区</t>
  </si>
  <si>
    <t>123896</t>
  </si>
  <si>
    <t>41042119910110007X</t>
  </si>
  <si>
    <t>河南省平顶山市宝丰县</t>
  </si>
  <si>
    <t>河南省平顶山市宝丰县城关镇大寺新六村</t>
  </si>
  <si>
    <t>1378241263@qq.com</t>
  </si>
  <si>
    <t>167961</t>
  </si>
  <si>
    <t>70701223003</t>
  </si>
  <si>
    <t>谭琪</t>
  </si>
  <si>
    <t>130221199304271233</t>
  </si>
  <si>
    <t>河北省唐山市丰润区老庄子镇</t>
  </si>
  <si>
    <t>河北省唐山市丰润区老庄子镇前冯各庄</t>
  </si>
  <si>
    <t>064000</t>
  </si>
  <si>
    <t>015327</t>
  </si>
  <si>
    <t>70701224323</t>
  </si>
  <si>
    <t>贾强政</t>
  </si>
  <si>
    <t>412727199211290034</t>
  </si>
  <si>
    <t>19921129</t>
  </si>
  <si>
    <t>物理学</t>
  </si>
  <si>
    <t>河南省郑州市高新技术开发区梧桐街盛世港湾小区</t>
  </si>
  <si>
    <t>105468</t>
  </si>
  <si>
    <t>70701225025</t>
  </si>
  <si>
    <t>刘波涛</t>
  </si>
  <si>
    <t>412728199409273471</t>
  </si>
  <si>
    <t>19940927</t>
  </si>
  <si>
    <t>河南省周口市沈丘县</t>
  </si>
  <si>
    <t>20170624</t>
  </si>
  <si>
    <t>应用物理学</t>
  </si>
  <si>
    <t>河南省周口市沈丘县石槽乡</t>
  </si>
  <si>
    <t>466324</t>
  </si>
  <si>
    <t>1874114356@qq.com</t>
  </si>
  <si>
    <t>共青团员沈丘县委</t>
  </si>
  <si>
    <t>221035</t>
  </si>
  <si>
    <t>70701226602</t>
  </si>
  <si>
    <t>王一琛</t>
  </si>
  <si>
    <t>410326199104070052</t>
  </si>
  <si>
    <t>19910407</t>
  </si>
  <si>
    <t>河南省洛阳市汝阳县</t>
  </si>
  <si>
    <t>河南省洛阳市洛龙区政和路广利街口政和东郡1-2-1801</t>
  </si>
  <si>
    <t>471000</t>
  </si>
  <si>
    <t>洛阳市公安局南昌路分局</t>
  </si>
  <si>
    <t>040138</t>
  </si>
  <si>
    <t>70701221903</t>
  </si>
  <si>
    <t>王瑜琦</t>
  </si>
  <si>
    <t>231026199201026118</t>
  </si>
  <si>
    <t>黑龙江省鸡西市</t>
  </si>
  <si>
    <t>黑龙江省鸡西市密山市</t>
  </si>
  <si>
    <t>20050401</t>
  </si>
  <si>
    <t>数学与应用数学</t>
  </si>
  <si>
    <t>黑龙江省哈尔滨市道里区融江路康泰嘉园16-05-1801</t>
  </si>
  <si>
    <t>150070</t>
  </si>
  <si>
    <t>157189898@qq.com</t>
  </si>
  <si>
    <t>214623</t>
  </si>
  <si>
    <t>70701220824</t>
  </si>
  <si>
    <t>李艳飞</t>
  </si>
  <si>
    <t>410482198701193335</t>
  </si>
  <si>
    <t>19870119</t>
  </si>
  <si>
    <t>河南省汝州市庙下镇薛庄村</t>
  </si>
  <si>
    <t>20071201</t>
  </si>
  <si>
    <t>河南省平顶山市郏县御景国际</t>
  </si>
  <si>
    <t>467100</t>
  </si>
  <si>
    <t>329105531@qq.com</t>
  </si>
  <si>
    <t>郏县发展和改革委员会</t>
  </si>
  <si>
    <t>086697</t>
  </si>
  <si>
    <t>70701222228</t>
  </si>
  <si>
    <t>王铮</t>
  </si>
  <si>
    <t>120106199012136514</t>
  </si>
  <si>
    <t>19901213</t>
  </si>
  <si>
    <t>天津市</t>
  </si>
  <si>
    <t>河南省郑州市中原区淮河路与文化宫路交口淮河路36号院9号楼6单元7楼西</t>
  </si>
  <si>
    <t>河南省朝阳建筑设计有限公司</t>
  </si>
  <si>
    <t>032333</t>
  </si>
  <si>
    <t>70701226513</t>
  </si>
  <si>
    <t>卢可可</t>
  </si>
  <si>
    <t>411625199007233332</t>
  </si>
  <si>
    <t>19900723</t>
  </si>
  <si>
    <t>河南省周口市郸城县丁村乡</t>
  </si>
  <si>
    <t>20151225</t>
  </si>
  <si>
    <t>郑州市金水区玉凤路沈庄</t>
  </si>
  <si>
    <t>河南省校信通教育科技有限公司</t>
  </si>
  <si>
    <t>113877</t>
  </si>
  <si>
    <t>210921199310140035</t>
  </si>
  <si>
    <t>辽宁阜新</t>
  </si>
  <si>
    <t>20060906</t>
  </si>
  <si>
    <r>
      <rPr>
        <sz val="10"/>
        <color indexed="10"/>
        <rFont val="宋体"/>
        <family val="0"/>
      </rPr>
      <t>辽宁省阜新市阜蒙县南环路</t>
    </r>
    <r>
      <rPr>
        <sz val="10"/>
        <color indexed="10"/>
        <rFont val="Arial"/>
        <family val="2"/>
      </rPr>
      <t>42-2</t>
    </r>
    <r>
      <rPr>
        <sz val="10"/>
        <color indexed="10"/>
        <rFont val="宋体"/>
        <family val="0"/>
      </rPr>
      <t>号楼</t>
    </r>
    <r>
      <rPr>
        <sz val="10"/>
        <color indexed="10"/>
        <rFont val="Arial"/>
        <family val="2"/>
      </rPr>
      <t>3</t>
    </r>
    <r>
      <rPr>
        <sz val="10"/>
        <color indexed="10"/>
        <rFont val="宋体"/>
        <family val="0"/>
      </rPr>
      <t>单元</t>
    </r>
  </si>
  <si>
    <t>123100</t>
  </si>
  <si>
    <t>paopao_kart@126.com</t>
  </si>
  <si>
    <r>
      <rPr>
        <sz val="10"/>
        <color indexed="10"/>
        <rFont val="宋体"/>
        <family val="0"/>
      </rPr>
      <t>拟招录</t>
    </r>
    <r>
      <rPr>
        <sz val="10"/>
        <color indexed="10"/>
        <rFont val="Arial"/>
        <family val="2"/>
      </rPr>
      <t>8</t>
    </r>
    <r>
      <rPr>
        <sz val="10"/>
        <color indexed="10"/>
        <rFont val="宋体"/>
        <family val="0"/>
      </rPr>
      <t>人</t>
    </r>
  </si>
  <si>
    <t>201031</t>
  </si>
  <si>
    <t>70701226323</t>
  </si>
  <si>
    <t>王海轮</t>
  </si>
  <si>
    <t>411081199002151651</t>
  </si>
  <si>
    <t>20140610</t>
  </si>
  <si>
    <t>北京航空航天大学</t>
  </si>
  <si>
    <t>20170330</t>
  </si>
  <si>
    <r>
      <rPr>
        <sz val="10"/>
        <color indexed="10"/>
        <rFont val="宋体"/>
        <family val="0"/>
      </rPr>
      <t>河南省禹州市顺店镇康城村</t>
    </r>
    <r>
      <rPr>
        <sz val="10"/>
        <color indexed="10"/>
        <rFont val="Arial"/>
        <family val="2"/>
      </rPr>
      <t>9</t>
    </r>
    <r>
      <rPr>
        <sz val="10"/>
        <color indexed="10"/>
        <rFont val="宋体"/>
        <family val="0"/>
      </rPr>
      <t>组</t>
    </r>
  </si>
  <si>
    <t>461687</t>
  </si>
  <si>
    <t>1064678101@qq.com</t>
  </si>
  <si>
    <r>
      <rPr>
        <sz val="10"/>
        <color indexed="10"/>
        <rFont val="Arial"/>
        <family val="2"/>
      </rPr>
      <t>21</t>
    </r>
    <r>
      <rPr>
        <sz val="10"/>
        <color indexed="10"/>
        <rFont val="宋体"/>
        <family val="0"/>
      </rPr>
      <t>人合格</t>
    </r>
  </si>
  <si>
    <t>159914</t>
  </si>
  <si>
    <t>70701220117</t>
  </si>
  <si>
    <t>陈硕</t>
  </si>
  <si>
    <t>370832199402120312</t>
  </si>
  <si>
    <t>19940212</t>
  </si>
  <si>
    <t>山东省济宁市梁山县</t>
  </si>
  <si>
    <r>
      <rPr>
        <sz val="10"/>
        <color indexed="10"/>
        <rFont val="宋体"/>
        <family val="0"/>
      </rPr>
      <t>山东省济宁市梁山县水泊南路</t>
    </r>
    <r>
      <rPr>
        <sz val="10"/>
        <color indexed="10"/>
        <rFont val="Arial"/>
        <family val="2"/>
      </rPr>
      <t>80</t>
    </r>
    <r>
      <rPr>
        <sz val="10"/>
        <color indexed="10"/>
        <rFont val="宋体"/>
        <family val="0"/>
      </rPr>
      <t>号</t>
    </r>
  </si>
  <si>
    <t>272600</t>
  </si>
  <si>
    <t>193775</t>
  </si>
  <si>
    <t>41140219960228055X</t>
  </si>
  <si>
    <t>20100908</t>
  </si>
  <si>
    <r>
      <rPr>
        <sz val="10"/>
        <color indexed="10"/>
        <rFont val="宋体"/>
        <family val="0"/>
      </rPr>
      <t>郑州市高新区科学大道与春藤路升龙又一城</t>
    </r>
    <r>
      <rPr>
        <sz val="10"/>
        <color indexed="10"/>
        <rFont val="Arial"/>
        <family val="2"/>
      </rPr>
      <t>D</t>
    </r>
    <r>
      <rPr>
        <sz val="10"/>
        <color indexed="10"/>
        <rFont val="宋体"/>
        <family val="0"/>
      </rPr>
      <t>区</t>
    </r>
  </si>
  <si>
    <t>161066</t>
  </si>
  <si>
    <t>412702198611074515</t>
  </si>
  <si>
    <t>河南省项城市官会镇</t>
  </si>
  <si>
    <r>
      <rPr>
        <sz val="10"/>
        <color indexed="10"/>
        <rFont val="宋体"/>
        <family val="0"/>
      </rPr>
      <t>陕西西安市新城区长乐西路</t>
    </r>
    <r>
      <rPr>
        <sz val="10"/>
        <color indexed="10"/>
        <rFont val="Arial"/>
        <family val="2"/>
      </rPr>
      <t>1</t>
    </r>
    <r>
      <rPr>
        <sz val="10"/>
        <color indexed="10"/>
        <rFont val="宋体"/>
        <family val="0"/>
      </rPr>
      <t>号朝阳新世界</t>
    </r>
    <r>
      <rPr>
        <sz val="10"/>
        <color indexed="10"/>
        <rFont val="Arial"/>
        <family val="2"/>
      </rPr>
      <t>1305</t>
    </r>
    <r>
      <rPr>
        <sz val="10"/>
        <color indexed="10"/>
        <rFont val="宋体"/>
        <family val="0"/>
      </rPr>
      <t>室</t>
    </r>
  </si>
  <si>
    <t>850291544@qq.com</t>
  </si>
  <si>
    <t>陕西乾康医疗器械有限公司</t>
  </si>
  <si>
    <t>041785</t>
  </si>
  <si>
    <t>70701221119</t>
  </si>
  <si>
    <t>胡丹</t>
  </si>
  <si>
    <t>341203199202254050</t>
  </si>
  <si>
    <t>安徽省阜阳市颍州区</t>
  </si>
  <si>
    <r>
      <rPr>
        <sz val="10"/>
        <color indexed="10"/>
        <rFont val="宋体"/>
        <family val="0"/>
      </rPr>
      <t>安徽省阜阳市颍州区阜王路</t>
    </r>
    <r>
      <rPr>
        <sz val="10"/>
        <color indexed="10"/>
        <rFont val="Arial"/>
        <family val="2"/>
      </rPr>
      <t>338</t>
    </r>
    <r>
      <rPr>
        <sz val="10"/>
        <color indexed="10"/>
        <rFont val="宋体"/>
        <family val="0"/>
      </rPr>
      <t>号</t>
    </r>
  </si>
  <si>
    <t>安徽大学江淮学院</t>
  </si>
  <si>
    <t>安徽省阜阳市颍州区紫金城</t>
  </si>
  <si>
    <t>236000</t>
  </si>
  <si>
    <t>hudanwohaiaini@163.com</t>
  </si>
  <si>
    <t>258944</t>
  </si>
  <si>
    <t>411422199411275710</t>
  </si>
  <si>
    <t>20120401</t>
  </si>
  <si>
    <r>
      <rPr>
        <sz val="10"/>
        <color indexed="10"/>
        <rFont val="宋体"/>
        <family val="0"/>
      </rPr>
      <t>河南省商丘市夏邑县龙湖明珠西区</t>
    </r>
    <r>
      <rPr>
        <sz val="10"/>
        <color indexed="10"/>
        <rFont val="Arial"/>
        <family val="2"/>
      </rPr>
      <t>62</t>
    </r>
    <r>
      <rPr>
        <sz val="10"/>
        <color indexed="10"/>
        <rFont val="宋体"/>
        <family val="0"/>
      </rPr>
      <t>号楼</t>
    </r>
    <r>
      <rPr>
        <sz val="10"/>
        <color indexed="10"/>
        <rFont val="Arial"/>
        <family val="2"/>
      </rPr>
      <t>204</t>
    </r>
  </si>
  <si>
    <t>088867</t>
  </si>
  <si>
    <t>412727199308080754</t>
  </si>
  <si>
    <t>20161225</t>
  </si>
  <si>
    <t>河南省郑州市龙湖镇国瑞城爵士苑</t>
  </si>
  <si>
    <t>602448575@qq.com</t>
  </si>
  <si>
    <t>123680</t>
  </si>
  <si>
    <t>70701225910</t>
  </si>
  <si>
    <t>赵小平</t>
  </si>
  <si>
    <t>410823198708037919</t>
  </si>
  <si>
    <t>19870803</t>
  </si>
  <si>
    <t>20060520</t>
  </si>
  <si>
    <t>20110610</t>
  </si>
  <si>
    <r>
      <rPr>
        <sz val="10"/>
        <color indexed="10"/>
        <rFont val="宋体"/>
        <family val="0"/>
      </rPr>
      <t>河南省焦作市武陟县西仲许村向阳二街</t>
    </r>
    <r>
      <rPr>
        <sz val="10"/>
        <color indexed="10"/>
        <rFont val="Arial"/>
        <family val="2"/>
      </rPr>
      <t>17</t>
    </r>
    <r>
      <rPr>
        <sz val="10"/>
        <color indexed="10"/>
        <rFont val="宋体"/>
        <family val="0"/>
      </rPr>
      <t>号</t>
    </r>
  </si>
  <si>
    <t>454950</t>
  </si>
  <si>
    <t>河南省公安厅</t>
  </si>
  <si>
    <t>266706</t>
  </si>
  <si>
    <t>70701223029</t>
  </si>
  <si>
    <t>王波涛</t>
  </si>
  <si>
    <t>412829199303016030</t>
  </si>
  <si>
    <t>19930301</t>
  </si>
  <si>
    <r>
      <rPr>
        <sz val="10"/>
        <color indexed="10"/>
        <rFont val="宋体"/>
        <family val="0"/>
      </rPr>
      <t>河南省正阳县寒冻镇乱冢村宋庄</t>
    </r>
    <r>
      <rPr>
        <sz val="10"/>
        <color indexed="10"/>
        <rFont val="Arial"/>
        <family val="2"/>
      </rPr>
      <t>0</t>
    </r>
  </si>
  <si>
    <t>信息管理与信息系统（信息安全与</t>
  </si>
  <si>
    <t>463600</t>
  </si>
  <si>
    <t>123249</t>
  </si>
  <si>
    <t>70701226322</t>
  </si>
  <si>
    <t>张泽硕</t>
  </si>
  <si>
    <t>610582199405060551</t>
  </si>
  <si>
    <t>19940506</t>
  </si>
  <si>
    <t>陕西省渭南市华阴市</t>
  </si>
  <si>
    <t>20090105</t>
  </si>
  <si>
    <t>西北工业大学明德学院</t>
  </si>
  <si>
    <r>
      <rPr>
        <sz val="10"/>
        <color indexed="10"/>
        <rFont val="宋体"/>
        <family val="0"/>
      </rPr>
      <t>陕西省华阴市华岳大道计划生育服务站向东</t>
    </r>
    <r>
      <rPr>
        <sz val="10"/>
        <color indexed="10"/>
        <rFont val="Arial"/>
        <family val="2"/>
      </rPr>
      <t>50</t>
    </r>
    <r>
      <rPr>
        <sz val="10"/>
        <color indexed="10"/>
        <rFont val="宋体"/>
        <family val="0"/>
      </rPr>
      <t>米</t>
    </r>
  </si>
  <si>
    <t>714200</t>
  </si>
  <si>
    <t>364957226@qq.com</t>
  </si>
  <si>
    <t>待就业</t>
  </si>
  <si>
    <t>025892</t>
  </si>
  <si>
    <t>70701225115</t>
  </si>
  <si>
    <t>赵应涛</t>
  </si>
  <si>
    <t>412824198711082356</t>
  </si>
  <si>
    <t>19871108</t>
  </si>
  <si>
    <t>河南省西平县</t>
  </si>
  <si>
    <t>河南省确山县农业机械管理局</t>
  </si>
  <si>
    <t>确山县农业机械管理局</t>
  </si>
  <si>
    <t>050841</t>
  </si>
  <si>
    <t>70701223512</t>
  </si>
  <si>
    <t>荀科锋</t>
  </si>
  <si>
    <t>141082199006090017</t>
  </si>
  <si>
    <t>山西省霍州市</t>
  </si>
  <si>
    <t>中北大学信息商务学院</t>
  </si>
  <si>
    <r>
      <rPr>
        <sz val="10"/>
        <color indexed="10"/>
        <rFont val="宋体"/>
        <family val="0"/>
      </rPr>
      <t>山西省霍州市鼓楼北街</t>
    </r>
    <r>
      <rPr>
        <sz val="10"/>
        <color indexed="10"/>
        <rFont val="Arial"/>
        <family val="2"/>
      </rPr>
      <t>35</t>
    </r>
    <r>
      <rPr>
        <sz val="10"/>
        <color indexed="10"/>
        <rFont val="宋体"/>
        <family val="0"/>
      </rPr>
      <t>号</t>
    </r>
  </si>
  <si>
    <t>031400</t>
  </si>
  <si>
    <t>366075319@qq.con</t>
  </si>
  <si>
    <t>281416</t>
  </si>
  <si>
    <t>413026198903104513</t>
  </si>
  <si>
    <t>河南固始</t>
  </si>
  <si>
    <r>
      <rPr>
        <sz val="10"/>
        <color indexed="10"/>
        <rFont val="宋体"/>
        <family val="0"/>
      </rPr>
      <t>河南省郑州市商都路与十里铺街交叉口十里铺社区</t>
    </r>
    <r>
      <rPr>
        <sz val="10"/>
        <color indexed="10"/>
        <rFont val="Arial"/>
        <family val="2"/>
      </rPr>
      <t>20</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6</t>
    </r>
    <r>
      <rPr>
        <sz val="10"/>
        <color indexed="10"/>
        <rFont val="宋体"/>
        <family val="0"/>
      </rPr>
      <t>楼东户</t>
    </r>
  </si>
  <si>
    <t>140764</t>
  </si>
  <si>
    <t>70701223715</t>
  </si>
  <si>
    <t>冯霖</t>
  </si>
  <si>
    <t>37040619940211003X</t>
  </si>
  <si>
    <t>19940211</t>
  </si>
  <si>
    <t>光电信息科学与工程</t>
  </si>
  <si>
    <t>山东省枣庄市山亭区欧情豪庭汉诺步行街北首东户</t>
  </si>
  <si>
    <t>277200</t>
  </si>
  <si>
    <t>22254190@qq.com</t>
  </si>
  <si>
    <r>
      <rPr>
        <sz val="10"/>
        <color indexed="10"/>
        <rFont val="Arial"/>
        <family val="2"/>
      </rPr>
      <t>2017</t>
    </r>
    <r>
      <rPr>
        <sz val="10"/>
        <color indexed="10"/>
        <rFont val="宋体"/>
        <family val="0"/>
      </rPr>
      <t>应届毕业生</t>
    </r>
  </si>
  <si>
    <t>061302</t>
  </si>
  <si>
    <t>410104199303200236</t>
  </si>
  <si>
    <t>河南省郑州市管城回族区</t>
  </si>
  <si>
    <t>郑州市农业南路与康宁街东瑞园小区</t>
  </si>
  <si>
    <t>344576858@qq.com</t>
  </si>
  <si>
    <t>032987</t>
  </si>
  <si>
    <t>70701224214</t>
  </si>
  <si>
    <t>苏于航</t>
  </si>
  <si>
    <t>410102199503290034</t>
  </si>
  <si>
    <t>19950329</t>
  </si>
  <si>
    <t>20160523</t>
  </si>
  <si>
    <r>
      <rPr>
        <sz val="10"/>
        <color indexed="10"/>
        <rFont val="宋体"/>
        <family val="0"/>
      </rPr>
      <t>郑州市建设路</t>
    </r>
    <r>
      <rPr>
        <sz val="10"/>
        <color indexed="10"/>
        <rFont val="Arial"/>
        <family val="2"/>
      </rPr>
      <t>118</t>
    </r>
    <r>
      <rPr>
        <sz val="10"/>
        <color indexed="10"/>
        <rFont val="宋体"/>
        <family val="0"/>
      </rPr>
      <t>号华亚广场一号楼三单元</t>
    </r>
    <r>
      <rPr>
        <sz val="10"/>
        <color indexed="10"/>
        <rFont val="Arial"/>
        <family val="2"/>
      </rPr>
      <t>901</t>
    </r>
  </si>
  <si>
    <t>011421</t>
  </si>
  <si>
    <t>70701225618</t>
  </si>
  <si>
    <t>谢江铭民</t>
  </si>
  <si>
    <t>432502199501090036</t>
  </si>
  <si>
    <t>19950109</t>
  </si>
  <si>
    <t>湖南娄底冷水江市</t>
  </si>
  <si>
    <t>湖南娄底冷水江市桃园北区八栋二单元</t>
  </si>
  <si>
    <t>417500</t>
  </si>
  <si>
    <t>1909609487@qq.com</t>
  </si>
  <si>
    <t>061555</t>
  </si>
  <si>
    <t>70701220317</t>
  </si>
  <si>
    <t>吴文杰</t>
  </si>
  <si>
    <t>410823199104270191</t>
  </si>
  <si>
    <t>19910427</t>
  </si>
  <si>
    <t>20061026</t>
  </si>
  <si>
    <t>河南省焦作市武陟县水木清华小区</t>
  </si>
  <si>
    <t>745934149@qq.com</t>
  </si>
  <si>
    <t>武陟射阳村镇银行股份有限公司</t>
  </si>
  <si>
    <t>031622</t>
  </si>
  <si>
    <t>70701220816</t>
  </si>
  <si>
    <t>朱师伟</t>
  </si>
  <si>
    <t>412724199512220313</t>
  </si>
  <si>
    <t>19951222</t>
  </si>
  <si>
    <t>河南省周口市太康县城关镇朱庄</t>
  </si>
  <si>
    <t>20111106</t>
  </si>
  <si>
    <t>河南省太康县城关镇朱庄</t>
  </si>
  <si>
    <t>040514</t>
  </si>
  <si>
    <t>70701220704</t>
  </si>
  <si>
    <t>张鑫磊</t>
  </si>
  <si>
    <t>410105199107200198</t>
  </si>
  <si>
    <t>19910720</t>
  </si>
  <si>
    <t>周口鹿邑</t>
  </si>
  <si>
    <t>20150611</t>
  </si>
  <si>
    <r>
      <rPr>
        <sz val="10"/>
        <color indexed="10"/>
        <rFont val="宋体"/>
        <family val="0"/>
      </rPr>
      <t>郑州市金水区未来路福元路海燕花苑</t>
    </r>
    <r>
      <rPr>
        <sz val="10"/>
        <color indexed="10"/>
        <rFont val="Arial"/>
        <family val="2"/>
      </rPr>
      <t>1</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401</t>
    </r>
  </si>
  <si>
    <t>372277658@qq.com</t>
  </si>
  <si>
    <t>郑州市二七区发展改革和统计局</t>
  </si>
  <si>
    <t>196803</t>
  </si>
  <si>
    <t>70701223215</t>
  </si>
  <si>
    <t>张瑜</t>
  </si>
  <si>
    <t>411381199303126114</t>
  </si>
  <si>
    <t>20150301</t>
  </si>
  <si>
    <t>郑州市管城区南顺城街郑州市第三人民医院</t>
  </si>
  <si>
    <t>郑州市第三人民医院</t>
  </si>
  <si>
    <t>174826</t>
  </si>
  <si>
    <t>70701222811</t>
  </si>
  <si>
    <t>杨奥林</t>
  </si>
  <si>
    <t>412725199106115012</t>
  </si>
  <si>
    <t>19910611</t>
  </si>
  <si>
    <t>河南省鹿邑县辛集镇杨楼行政村</t>
  </si>
  <si>
    <t>20110928</t>
  </si>
  <si>
    <t>天津城建大学</t>
  </si>
  <si>
    <r>
      <rPr>
        <sz val="10"/>
        <color indexed="10"/>
        <rFont val="宋体"/>
        <family val="0"/>
      </rPr>
      <t>河南省郑州市金水路</t>
    </r>
    <r>
      <rPr>
        <sz val="10"/>
        <color indexed="10"/>
        <rFont val="Arial"/>
        <family val="2"/>
      </rPr>
      <t>9</t>
    </r>
    <r>
      <rPr>
        <sz val="10"/>
        <color indexed="10"/>
        <rFont val="宋体"/>
        <family val="0"/>
      </rPr>
      <t>号河南省公安厅</t>
    </r>
  </si>
  <si>
    <t>053744</t>
  </si>
  <si>
    <t>70701224628</t>
  </si>
  <si>
    <t>王旭阳</t>
  </si>
  <si>
    <t>41010819951123003X</t>
  </si>
  <si>
    <t>19951123</t>
  </si>
  <si>
    <t>20160513</t>
  </si>
  <si>
    <t>河南省郑州市惠济区裕园小区</t>
  </si>
  <si>
    <t>279851</t>
  </si>
  <si>
    <t>410184199111110019</t>
  </si>
  <si>
    <r>
      <rPr>
        <sz val="10"/>
        <color indexed="10"/>
        <rFont val="宋体"/>
        <family val="0"/>
      </rPr>
      <t>河南省新郑市新建南路新水巷</t>
    </r>
    <r>
      <rPr>
        <sz val="10"/>
        <color indexed="10"/>
        <rFont val="Arial"/>
        <family val="2"/>
      </rPr>
      <t>7</t>
    </r>
    <r>
      <rPr>
        <sz val="10"/>
        <color indexed="10"/>
        <rFont val="宋体"/>
        <family val="0"/>
      </rPr>
      <t>排</t>
    </r>
    <r>
      <rPr>
        <sz val="10"/>
        <color indexed="10"/>
        <rFont val="Arial"/>
        <family val="2"/>
      </rPr>
      <t>18</t>
    </r>
    <r>
      <rPr>
        <sz val="10"/>
        <color indexed="10"/>
        <rFont val="宋体"/>
        <family val="0"/>
      </rPr>
      <t>号</t>
    </r>
  </si>
  <si>
    <t>464195891@qq.com</t>
  </si>
  <si>
    <t>215804</t>
  </si>
  <si>
    <t>70701227130</t>
  </si>
  <si>
    <t>刘应珂</t>
  </si>
  <si>
    <t>411082199004058430</t>
  </si>
  <si>
    <t>19900405</t>
  </si>
  <si>
    <t>河南省许昌市长葛市</t>
  </si>
  <si>
    <t>河南省长葛市长兴区二郎庙村</t>
  </si>
  <si>
    <t>长葛市长兴区二郎庙村</t>
  </si>
  <si>
    <t>992348495@qq.com</t>
  </si>
  <si>
    <t>177909</t>
  </si>
  <si>
    <t>410105199301310104</t>
  </si>
  <si>
    <t>19930131</t>
  </si>
  <si>
    <t>20140328</t>
  </si>
  <si>
    <t>软件工程（网络软件开发方向）</t>
  </si>
  <si>
    <r>
      <rPr>
        <sz val="10"/>
        <color indexed="10"/>
        <rFont val="宋体"/>
        <family val="0"/>
      </rPr>
      <t>河南省郑州市郑东新区商鼎路农业南路中央特区万俊苑</t>
    </r>
    <r>
      <rPr>
        <sz val="10"/>
        <color indexed="10"/>
        <rFont val="Arial"/>
        <family val="2"/>
      </rPr>
      <t>11</t>
    </r>
    <r>
      <rPr>
        <sz val="10"/>
        <color indexed="10"/>
        <rFont val="宋体"/>
        <family val="0"/>
      </rPr>
      <t>号楼</t>
    </r>
  </si>
  <si>
    <t>285275</t>
  </si>
  <si>
    <t>70701220115</t>
  </si>
  <si>
    <t>王中伟</t>
  </si>
  <si>
    <t>410122199208242617</t>
  </si>
  <si>
    <t>19920824</t>
  </si>
  <si>
    <t>河南省新郑市郑港办事处崔庄村</t>
  </si>
  <si>
    <t>郑州市公安局航空港区分局张庄派出所</t>
  </si>
  <si>
    <t>104994</t>
  </si>
  <si>
    <t>70701222716</t>
  </si>
  <si>
    <t>陈锦涛</t>
  </si>
  <si>
    <t>410184199305190010</t>
  </si>
  <si>
    <t>20150516</t>
  </si>
  <si>
    <t>河南省新郑市薛店镇</t>
  </si>
  <si>
    <t>7387034@qq.com</t>
  </si>
  <si>
    <t>169198</t>
  </si>
  <si>
    <t>70701225423</t>
  </si>
  <si>
    <t>张阳</t>
  </si>
  <si>
    <t>410184199308204414</t>
  </si>
  <si>
    <t>19930820</t>
  </si>
  <si>
    <r>
      <rPr>
        <sz val="10"/>
        <color indexed="10"/>
        <rFont val="宋体"/>
        <family val="0"/>
      </rPr>
      <t>河南省新郑市龙王乡二甲张</t>
    </r>
    <r>
      <rPr>
        <sz val="10"/>
        <color indexed="10"/>
        <rFont val="Arial"/>
        <family val="2"/>
      </rPr>
      <t>229</t>
    </r>
    <r>
      <rPr>
        <sz val="10"/>
        <color indexed="10"/>
        <rFont val="宋体"/>
        <family val="0"/>
      </rPr>
      <t>号</t>
    </r>
  </si>
  <si>
    <t>河南省新郑市龙王乡二甲张</t>
  </si>
  <si>
    <t>1103520260@qq.com</t>
  </si>
  <si>
    <r>
      <rPr>
        <b/>
        <sz val="10"/>
        <rFont val="宋体"/>
        <family val="0"/>
      </rPr>
      <t>第九组</t>
    </r>
    <r>
      <rPr>
        <b/>
        <sz val="10"/>
        <rFont val="Arial"/>
        <family val="2"/>
      </rPr>
      <t xml:space="preserve">
30</t>
    </r>
    <r>
      <rPr>
        <b/>
        <sz val="10"/>
        <rFont val="宋体"/>
        <family val="0"/>
      </rPr>
      <t>人</t>
    </r>
  </si>
  <si>
    <t>094292</t>
  </si>
  <si>
    <t>412829199005275659</t>
  </si>
  <si>
    <t>河南省正阳县袁寨乡陈庄村陈庄</t>
  </si>
  <si>
    <t>20030906</t>
  </si>
  <si>
    <t>郑州航空港区市政建设环保局</t>
  </si>
  <si>
    <t>郑州航空港区规划市政建设环保局</t>
  </si>
  <si>
    <t>226098</t>
  </si>
  <si>
    <t>70701226511</t>
  </si>
  <si>
    <t>魏志强</t>
  </si>
  <si>
    <t>41108219910220303X</t>
  </si>
  <si>
    <t>河南省长葛市老城镇</t>
  </si>
  <si>
    <t>中国矿业大学银川学院</t>
  </si>
  <si>
    <t>20160608</t>
  </si>
  <si>
    <t>河南省长葛市老城镇西关村</t>
  </si>
  <si>
    <t>028821</t>
  </si>
  <si>
    <t>370826198904167450</t>
  </si>
  <si>
    <t>山东省济宁市微山县公安局夏镇第二派出所</t>
  </si>
  <si>
    <t>113775</t>
  </si>
  <si>
    <t>70701221904</t>
  </si>
  <si>
    <t>冀杰</t>
  </si>
  <si>
    <t>412701199202280551</t>
  </si>
  <si>
    <t>19920228</t>
  </si>
  <si>
    <t>20150527</t>
  </si>
  <si>
    <t>河南省周口市川汇区太昊路星龙华缘电力小区</t>
  </si>
  <si>
    <t>jj903042287@qq.com</t>
  </si>
  <si>
    <t>周口市黄寨一中</t>
  </si>
  <si>
    <t>056938</t>
  </si>
  <si>
    <t>70701220408</t>
  </si>
  <si>
    <t>韩长安</t>
  </si>
  <si>
    <t>410522199206043712</t>
  </si>
  <si>
    <t>19920604</t>
  </si>
  <si>
    <t>安阳市安阳县</t>
  </si>
  <si>
    <t>20060917</t>
  </si>
  <si>
    <t>河南省安阳市文峰区高庄乡韩河固</t>
  </si>
  <si>
    <t>778975353@qq.com</t>
  </si>
  <si>
    <t>165368</t>
  </si>
  <si>
    <t>70701225726</t>
  </si>
  <si>
    <t>曾彬彬</t>
  </si>
  <si>
    <t>410403198809165656</t>
  </si>
  <si>
    <t>19880916</t>
  </si>
  <si>
    <t>河南省平顶山市鲁山县马楼乡</t>
  </si>
  <si>
    <t>华北水利水电学院</t>
  </si>
  <si>
    <t>郑州市管城区永丰新城6号楼</t>
  </si>
  <si>
    <t>047722</t>
  </si>
  <si>
    <t>70701220625</t>
  </si>
  <si>
    <t>崔凯</t>
  </si>
  <si>
    <t>41152719950216153X</t>
  </si>
  <si>
    <t>19950216</t>
  </si>
  <si>
    <t>河南省淮滨县栏杆镇王湾村四队</t>
  </si>
  <si>
    <t>20080503</t>
  </si>
  <si>
    <t>信阳学院</t>
  </si>
  <si>
    <t>河南省信阳市淮滨县栏杆镇王湾村四队</t>
  </si>
  <si>
    <t>995918817@qq.com</t>
  </si>
  <si>
    <t>080031</t>
  </si>
  <si>
    <t>410926199204110018</t>
  </si>
  <si>
    <t>濮阳市站华龙区前路火车站派出所</t>
  </si>
  <si>
    <t>河南省地方铁路公安局濮阳分局</t>
  </si>
  <si>
    <t>182464</t>
  </si>
  <si>
    <t>70701220203</t>
  </si>
  <si>
    <t>杜云龙</t>
  </si>
  <si>
    <t>150105199402107830</t>
  </si>
  <si>
    <t>19940210</t>
  </si>
  <si>
    <t>郑州市中原区桐柏南路18号院1号楼3单元24号</t>
  </si>
  <si>
    <t>541939210@qq.com</t>
  </si>
  <si>
    <t>090918</t>
  </si>
  <si>
    <t>410402198802095767</t>
  </si>
  <si>
    <t>河南省平顶山市新华区杨官营村</t>
  </si>
  <si>
    <r>
      <rPr>
        <sz val="10"/>
        <rFont val="宋体"/>
        <family val="0"/>
      </rPr>
      <t>拟招录</t>
    </r>
    <r>
      <rPr>
        <sz val="10"/>
        <rFont val="Arial"/>
        <family val="2"/>
      </rPr>
      <t>5</t>
    </r>
    <r>
      <rPr>
        <sz val="10"/>
        <rFont val="宋体"/>
        <family val="0"/>
      </rPr>
      <t>人</t>
    </r>
  </si>
  <si>
    <t>171073</t>
  </si>
  <si>
    <t>70701210318</t>
  </si>
  <si>
    <t>彭慧飞</t>
  </si>
  <si>
    <t>142431198905204813</t>
  </si>
  <si>
    <t>19890520</t>
  </si>
  <si>
    <t>山西省平遥县</t>
  </si>
  <si>
    <t>分析化学</t>
  </si>
  <si>
    <t>602171030@qq.com</t>
  </si>
  <si>
    <t>中国刑事警察学院在读硕士</t>
  </si>
  <si>
    <t>028975</t>
  </si>
  <si>
    <t>412728198802197538</t>
  </si>
  <si>
    <t>20091220</t>
  </si>
  <si>
    <t>河南省沈丘县槐店镇闸南新村西街5胡同17号</t>
  </si>
  <si>
    <t>zzjjww.2000@163.com</t>
  </si>
  <si>
    <t>荥阳市讯智网络科技有限公司</t>
  </si>
  <si>
    <t>119013</t>
  </si>
  <si>
    <t>412326199001173317</t>
  </si>
  <si>
    <t>河南省夏邑县车站镇</t>
  </si>
  <si>
    <t>河南省夏邑县车站镇杏园村彭楼231</t>
  </si>
  <si>
    <t>zkp231@163.com</t>
  </si>
  <si>
    <t>离职</t>
  </si>
  <si>
    <t>319109</t>
  </si>
  <si>
    <t>70701210316</t>
  </si>
  <si>
    <t>赵名赫</t>
  </si>
  <si>
    <t>220581199101151690</t>
  </si>
  <si>
    <t>吉林省梅河口市</t>
  </si>
  <si>
    <t>20130615</t>
  </si>
  <si>
    <t>厦门大学</t>
  </si>
  <si>
    <t>河北省廊坊市固安县孔雀大卫城1期7号楼2单元103</t>
  </si>
  <si>
    <t>065000</t>
  </si>
  <si>
    <t>124583</t>
  </si>
  <si>
    <t>41272719900420130X</t>
  </si>
  <si>
    <t>郑州市金水区农科路26号院</t>
  </si>
  <si>
    <t>hua_iou@126.com</t>
  </si>
  <si>
    <t>144102</t>
  </si>
  <si>
    <t>70701212308</t>
  </si>
  <si>
    <t>秦勤</t>
  </si>
  <si>
    <t>140428198705018426</t>
  </si>
  <si>
    <t>19870501</t>
  </si>
  <si>
    <t>河南省新郑市郭店农业推广中心</t>
  </si>
  <si>
    <t>新郑市食品药品监督管理局</t>
  </si>
  <si>
    <t>134946</t>
  </si>
  <si>
    <t>70701211625</t>
  </si>
  <si>
    <t>孙萌</t>
  </si>
  <si>
    <t>410184199308223228</t>
  </si>
  <si>
    <t>河南省郑州市高新区科技大道100号郑州大学</t>
  </si>
  <si>
    <t>047080</t>
  </si>
  <si>
    <t>70701210617</t>
  </si>
  <si>
    <t>李金萍</t>
  </si>
  <si>
    <t>411424199301062442</t>
  </si>
  <si>
    <t>河南省商丘市柘城县皇集乡</t>
  </si>
  <si>
    <t>药学</t>
  </si>
  <si>
    <t>河南省新乡市红旗区新乡医学院</t>
  </si>
  <si>
    <t>1428672319@qq.com</t>
  </si>
  <si>
    <t>281507</t>
  </si>
  <si>
    <t>70701211604</t>
  </si>
  <si>
    <t>苑超</t>
  </si>
  <si>
    <t>370830198906107210</t>
  </si>
  <si>
    <t>19890610</t>
  </si>
  <si>
    <t>山东省汶上县</t>
  </si>
  <si>
    <t>20121220</t>
  </si>
  <si>
    <t>山东理工大学</t>
  </si>
  <si>
    <t>20130704</t>
  </si>
  <si>
    <t>山东省济宁市汶上县苑庄镇后苑楼村</t>
  </si>
  <si>
    <t>272512</t>
  </si>
  <si>
    <t>675711467@qq.com</t>
  </si>
  <si>
    <t>山东省汶上县苑庄镇后苑楼村</t>
  </si>
  <si>
    <t>024171</t>
  </si>
  <si>
    <t>70701211415</t>
  </si>
  <si>
    <t>刘楠</t>
  </si>
  <si>
    <t>410329199204030014</t>
  </si>
  <si>
    <t>19920403</t>
  </si>
  <si>
    <t>河南省洛阳市伊川县</t>
  </si>
  <si>
    <t>20160504</t>
  </si>
  <si>
    <t>河南省新乡市牧野区建设东路46号河南师范大学西校区化学化工学院</t>
  </si>
  <si>
    <t>453007</t>
  </si>
  <si>
    <t>133788</t>
  </si>
  <si>
    <t>70701210710</t>
  </si>
  <si>
    <t>汪勇泉</t>
  </si>
  <si>
    <t>410102198909070117</t>
  </si>
  <si>
    <t>19890907</t>
  </si>
  <si>
    <t>郑州市中原区须水镇汪庄村</t>
  </si>
  <si>
    <t>生物技术</t>
  </si>
  <si>
    <t>须水街道办事处</t>
  </si>
  <si>
    <t>233987</t>
  </si>
  <si>
    <t>70701211711</t>
  </si>
  <si>
    <t>闫贝琪</t>
  </si>
  <si>
    <t>412728199008230040</t>
  </si>
  <si>
    <t>19900823</t>
  </si>
  <si>
    <t>有机化学</t>
  </si>
  <si>
    <t>河南省周口市沈丘县汇源街二胡同8号</t>
  </si>
  <si>
    <t>394965194@qq.com</t>
  </si>
  <si>
    <t>河南省周口市沈丘县第一高级中学</t>
  </si>
  <si>
    <t>032612</t>
  </si>
  <si>
    <t>70701211312</t>
  </si>
  <si>
    <t>赵焕平</t>
  </si>
  <si>
    <t>410326198903176721</t>
  </si>
  <si>
    <t>19890317</t>
  </si>
  <si>
    <t>河南省洛阳市汝阳县蔡店乡蔡店村</t>
  </si>
  <si>
    <t>河南省郑州市郑东新区熊儿河路盛和街祭城2号院</t>
  </si>
  <si>
    <t>450016</t>
  </si>
  <si>
    <t>171285</t>
  </si>
  <si>
    <t>70701211423</t>
  </si>
  <si>
    <t>徐静</t>
  </si>
  <si>
    <t>411423199411265017</t>
  </si>
  <si>
    <t>19941126</t>
  </si>
  <si>
    <t>河南省商丘市宁陵县</t>
  </si>
  <si>
    <t>河南省商丘市宁陵县阳驿乡</t>
  </si>
  <si>
    <t>476700</t>
  </si>
  <si>
    <t>1020047349@qq.com</t>
  </si>
  <si>
    <t>115525</t>
  </si>
  <si>
    <t>410185199202017350</t>
  </si>
  <si>
    <t>河南省登封市少林办事处耿庄村</t>
  </si>
  <si>
    <t>130346</t>
  </si>
  <si>
    <t>41092319900910721X</t>
  </si>
  <si>
    <t>19900910</t>
  </si>
  <si>
    <t>河南省南乐县福堪乡南汉村</t>
  </si>
  <si>
    <t>20120615</t>
  </si>
  <si>
    <t>河南省郑州市白庄街诚工嘉园</t>
  </si>
  <si>
    <t>1046760422@qq.com</t>
  </si>
  <si>
    <t>108351</t>
  </si>
  <si>
    <t>70701220108</t>
  </si>
  <si>
    <t>王嘉隆</t>
  </si>
  <si>
    <t>410185198904130038</t>
  </si>
  <si>
    <t>19890413</t>
  </si>
  <si>
    <t>河南省登封</t>
  </si>
  <si>
    <t>20111208</t>
  </si>
  <si>
    <t>20120601</t>
  </si>
  <si>
    <t>登封市公安局嵩阳路派出所</t>
  </si>
  <si>
    <t>179329977@qq.com</t>
  </si>
  <si>
    <t>202307</t>
  </si>
  <si>
    <t>70701223318</t>
  </si>
  <si>
    <t>方政渊</t>
  </si>
  <si>
    <t>410185199108081014</t>
  </si>
  <si>
    <t>19910808</t>
  </si>
  <si>
    <t>河南省登封市嵩阳办事处</t>
  </si>
  <si>
    <t>20030504</t>
  </si>
  <si>
    <t>河南省登封市崇高路会仙庄中路5巷2号</t>
  </si>
  <si>
    <t>登封市公安局</t>
  </si>
  <si>
    <t>173527</t>
  </si>
  <si>
    <t>70701225316</t>
  </si>
  <si>
    <t>张昆</t>
  </si>
  <si>
    <t>410503199404215037</t>
  </si>
  <si>
    <t>河南新乡长垣</t>
  </si>
  <si>
    <t>20091020</t>
  </si>
  <si>
    <t>北京理工大学珠海学院</t>
  </si>
  <si>
    <t>河南省新乡市长垣县钻石城二期</t>
  </si>
  <si>
    <t>840358252@qq.com</t>
  </si>
  <si>
    <t>河南信安通信技术股份有限公司</t>
  </si>
  <si>
    <t>255905</t>
  </si>
  <si>
    <t>70701221617</t>
  </si>
  <si>
    <t>孟烨</t>
  </si>
  <si>
    <t>410183199406089513</t>
  </si>
  <si>
    <t>19940608</t>
  </si>
  <si>
    <t>河南省新密市平安路祥和新街坊3号楼1604</t>
  </si>
  <si>
    <r>
      <rPr>
        <b/>
        <sz val="10"/>
        <color indexed="10"/>
        <rFont val="宋体"/>
        <family val="0"/>
      </rPr>
      <t>第十组</t>
    </r>
    <r>
      <rPr>
        <b/>
        <sz val="10"/>
        <color indexed="10"/>
        <rFont val="Arial"/>
        <family val="2"/>
      </rPr>
      <t xml:space="preserve">
30</t>
    </r>
    <r>
      <rPr>
        <b/>
        <sz val="10"/>
        <color indexed="10"/>
        <rFont val="宋体"/>
        <family val="0"/>
      </rPr>
      <t>人</t>
    </r>
  </si>
  <si>
    <t>239103</t>
  </si>
  <si>
    <t>410425199211160052</t>
  </si>
  <si>
    <t>平顶山市郏县城关镇经二路南段</t>
  </si>
  <si>
    <t>928694456@qq.com</t>
  </si>
  <si>
    <t>平顶山市郏县农村信用合作联社</t>
  </si>
  <si>
    <t>129210</t>
  </si>
  <si>
    <t>70701226821</t>
  </si>
  <si>
    <t>张留旗</t>
  </si>
  <si>
    <t>410221198708185633</t>
  </si>
  <si>
    <t>19870818</t>
  </si>
  <si>
    <t>郑州市农业东路与众意路交叉口</t>
  </si>
  <si>
    <t>郑东新区众意路小学</t>
  </si>
  <si>
    <r>
      <rPr>
        <sz val="10"/>
        <color indexed="10"/>
        <rFont val="Arial"/>
        <family val="2"/>
      </rPr>
      <t>7</t>
    </r>
    <r>
      <rPr>
        <sz val="10"/>
        <color indexed="10"/>
        <rFont val="宋体"/>
        <family val="0"/>
      </rPr>
      <t>人合格</t>
    </r>
  </si>
  <si>
    <t>037097</t>
  </si>
  <si>
    <t>410103199205070072</t>
  </si>
  <si>
    <t>20091209</t>
  </si>
  <si>
    <r>
      <rPr>
        <sz val="10"/>
        <color indexed="10"/>
        <rFont val="宋体"/>
        <family val="0"/>
      </rPr>
      <t>河南省郑州市金水区沙口路新北小区</t>
    </r>
    <r>
      <rPr>
        <sz val="10"/>
        <color indexed="10"/>
        <rFont val="Arial"/>
        <family val="2"/>
      </rPr>
      <t>3</t>
    </r>
    <r>
      <rPr>
        <sz val="10"/>
        <color indexed="10"/>
        <rFont val="宋体"/>
        <family val="0"/>
      </rPr>
      <t>号楼</t>
    </r>
    <r>
      <rPr>
        <sz val="10"/>
        <color indexed="10"/>
        <rFont val="Arial"/>
        <family val="2"/>
      </rPr>
      <t>4</t>
    </r>
    <r>
      <rPr>
        <sz val="10"/>
        <color indexed="10"/>
        <rFont val="宋体"/>
        <family val="0"/>
      </rPr>
      <t>单元</t>
    </r>
    <r>
      <rPr>
        <sz val="10"/>
        <color indexed="10"/>
        <rFont val="Arial"/>
        <family val="2"/>
      </rPr>
      <t>3</t>
    </r>
    <r>
      <rPr>
        <sz val="10"/>
        <color indexed="10"/>
        <rFont val="宋体"/>
        <family val="0"/>
      </rPr>
      <t>楼东</t>
    </r>
  </si>
  <si>
    <t>291627712@qq.com</t>
  </si>
  <si>
    <t>120258</t>
  </si>
  <si>
    <t>411121199205180013</t>
  </si>
  <si>
    <t>河南省舞阳县</t>
  </si>
  <si>
    <t>河南省舞阳县舞泉镇东大街</t>
  </si>
  <si>
    <t>462400</t>
  </si>
  <si>
    <t>084292</t>
  </si>
  <si>
    <t>70701223917</t>
  </si>
  <si>
    <t>唐荣晨</t>
  </si>
  <si>
    <t>412701199102182014</t>
  </si>
  <si>
    <t>19910218</t>
  </si>
  <si>
    <t>广州体育学院</t>
  </si>
  <si>
    <t>河南省周口市川汇区滨河路滨江国际小区</t>
  </si>
  <si>
    <t>广州端深教育公司</t>
  </si>
  <si>
    <t>009185</t>
  </si>
  <si>
    <t>70701223307</t>
  </si>
  <si>
    <t>乔增俭</t>
  </si>
  <si>
    <t>410728199303242034</t>
  </si>
  <si>
    <t>19930324</t>
  </si>
  <si>
    <t>河南省新乡市长垣县恼里镇龙相村</t>
  </si>
  <si>
    <t>社会体育（休闲体育）</t>
  </si>
  <si>
    <t>河南省新乡市长垣县美景天诚小区</t>
  </si>
  <si>
    <t>563826452@qq.com</t>
  </si>
  <si>
    <t>027887</t>
  </si>
  <si>
    <t>70701226302</t>
  </si>
  <si>
    <t>白鸿魁</t>
  </si>
  <si>
    <t>410103199511090039</t>
  </si>
  <si>
    <t>19951109</t>
  </si>
  <si>
    <t>20101230</t>
  </si>
  <si>
    <t>河南大学体育学院</t>
  </si>
  <si>
    <r>
      <rPr>
        <sz val="10"/>
        <color indexed="10"/>
        <rFont val="宋体"/>
        <family val="0"/>
      </rPr>
      <t>河南省郑州市二七区长江路京广路仁恒上元</t>
    </r>
    <r>
      <rPr>
        <sz val="10"/>
        <color indexed="10"/>
        <rFont val="Arial"/>
        <family val="2"/>
      </rPr>
      <t>1</t>
    </r>
    <r>
      <rPr>
        <sz val="10"/>
        <color indexed="10"/>
        <rFont val="宋体"/>
        <family val="0"/>
      </rPr>
      <t>号楼</t>
    </r>
    <r>
      <rPr>
        <sz val="10"/>
        <color indexed="10"/>
        <rFont val="Arial"/>
        <family val="2"/>
      </rPr>
      <t>7</t>
    </r>
    <r>
      <rPr>
        <sz val="10"/>
        <color indexed="10"/>
        <rFont val="宋体"/>
        <family val="0"/>
      </rPr>
      <t>单元</t>
    </r>
    <r>
      <rPr>
        <sz val="10"/>
        <color indexed="10"/>
        <rFont val="Arial"/>
        <family val="2"/>
      </rPr>
      <t>5</t>
    </r>
    <r>
      <rPr>
        <sz val="10"/>
        <color indexed="10"/>
        <rFont val="宋体"/>
        <family val="0"/>
      </rPr>
      <t>楼东户</t>
    </r>
  </si>
  <si>
    <t>867130523@qq.com</t>
  </si>
  <si>
    <t>017501</t>
  </si>
  <si>
    <t>70701222622</t>
  </si>
  <si>
    <t>412701199411031519</t>
  </si>
  <si>
    <t>19941103</t>
  </si>
  <si>
    <t>周口市川汇区</t>
  </si>
  <si>
    <t>武术与民族传统体育专业</t>
  </si>
  <si>
    <r>
      <rPr>
        <sz val="10"/>
        <color indexed="10"/>
        <rFont val="宋体"/>
        <family val="0"/>
      </rPr>
      <t>河南省郑州是金水区国基路丰华路西史赵</t>
    </r>
    <r>
      <rPr>
        <sz val="10"/>
        <color indexed="10"/>
        <rFont val="Arial"/>
        <family val="2"/>
      </rPr>
      <t>3</t>
    </r>
    <r>
      <rPr>
        <sz val="10"/>
        <color indexed="10"/>
        <rFont val="宋体"/>
        <family val="0"/>
      </rPr>
      <t>期</t>
    </r>
    <r>
      <rPr>
        <sz val="10"/>
        <color indexed="10"/>
        <rFont val="Arial"/>
        <family val="2"/>
      </rPr>
      <t>20</t>
    </r>
    <r>
      <rPr>
        <sz val="10"/>
        <color indexed="10"/>
        <rFont val="宋体"/>
        <family val="0"/>
      </rPr>
      <t>号楼</t>
    </r>
    <r>
      <rPr>
        <sz val="10"/>
        <color indexed="10"/>
        <rFont val="Arial"/>
        <family val="2"/>
      </rPr>
      <t>510</t>
    </r>
  </si>
  <si>
    <t>ao6170255@qq.com</t>
  </si>
  <si>
    <t>融易达房地产公司</t>
  </si>
  <si>
    <t>013552</t>
  </si>
  <si>
    <t>70701222220</t>
  </si>
  <si>
    <t>闫亚坤</t>
  </si>
  <si>
    <t>412825199311292056</t>
  </si>
  <si>
    <t>19931129</t>
  </si>
  <si>
    <t>河南省驻马店市上蔡县</t>
  </si>
  <si>
    <t>成都体育学院</t>
  </si>
  <si>
    <r>
      <rPr>
        <sz val="10"/>
        <color indexed="10"/>
        <rFont val="宋体"/>
        <family val="0"/>
      </rPr>
      <t>四川省成都市武侯区体院路</t>
    </r>
    <r>
      <rPr>
        <sz val="10"/>
        <color indexed="10"/>
        <rFont val="Arial"/>
        <family val="2"/>
      </rPr>
      <t>2</t>
    </r>
    <r>
      <rPr>
        <sz val="10"/>
        <color indexed="10"/>
        <rFont val="宋体"/>
        <family val="0"/>
      </rPr>
      <t>号成都体育学院</t>
    </r>
  </si>
  <si>
    <t>610041</t>
  </si>
  <si>
    <t>811194550@qq.com</t>
  </si>
  <si>
    <t>011631</t>
  </si>
  <si>
    <t>371327198908215771</t>
  </si>
  <si>
    <t>20161222</t>
  </si>
  <si>
    <t>山东省莒南县城北派出所</t>
  </si>
  <si>
    <t>莒南县金盾保安服务有限公司（莒南县城北派出所）</t>
  </si>
  <si>
    <t>093784</t>
  </si>
  <si>
    <t>70701226504</t>
  </si>
  <si>
    <t>郭雷</t>
  </si>
  <si>
    <t>410521199104070019</t>
  </si>
  <si>
    <t>20040501</t>
  </si>
  <si>
    <t>河南省郑东新区才高街与熊儿河路交叉口东龙大厦</t>
  </si>
  <si>
    <t>505890867@qq.com</t>
  </si>
  <si>
    <t>156671</t>
  </si>
  <si>
    <t>70701225918</t>
  </si>
  <si>
    <t>黄浩霖</t>
  </si>
  <si>
    <t>440306199404010617</t>
  </si>
  <si>
    <t>广东省深圳市</t>
  </si>
  <si>
    <t>广东省深圳市深圳大学</t>
  </si>
  <si>
    <t>518100</t>
  </si>
  <si>
    <t>006321</t>
  </si>
  <si>
    <t>210103199108173611</t>
  </si>
  <si>
    <t>辽宁省营口市辖区</t>
  </si>
  <si>
    <t>辽宁省沈阳市</t>
  </si>
  <si>
    <r>
      <rPr>
        <sz val="10"/>
        <color indexed="10"/>
        <rFont val="宋体"/>
        <family val="0"/>
      </rPr>
      <t>沈阳市和平区南京北街</t>
    </r>
    <r>
      <rPr>
        <sz val="10"/>
        <color indexed="10"/>
        <rFont val="Arial"/>
        <family val="2"/>
      </rPr>
      <t>155</t>
    </r>
    <r>
      <rPr>
        <sz val="10"/>
        <color indexed="10"/>
        <rFont val="宋体"/>
        <family val="0"/>
      </rPr>
      <t>号</t>
    </r>
  </si>
  <si>
    <t>110001</t>
  </si>
  <si>
    <t>799801093@qq.com</t>
  </si>
  <si>
    <t>032393</t>
  </si>
  <si>
    <t>70701211323</t>
  </si>
  <si>
    <t>赵传河</t>
  </si>
  <si>
    <t>411524199412275155</t>
  </si>
  <si>
    <t>19941227</t>
  </si>
  <si>
    <t>河南省商城县汪桥镇邓家村小刘湾</t>
  </si>
  <si>
    <t>河南省郑州市金水区玉凤路与顺河路交叉口向西瑞丰苑小区</t>
  </si>
  <si>
    <t>450008</t>
  </si>
  <si>
    <t>1247534297@qq.com</t>
  </si>
  <si>
    <t>110702</t>
  </si>
  <si>
    <t>152324199106076023</t>
  </si>
  <si>
    <t>内蒙古通辽市开鲁县</t>
  </si>
  <si>
    <t>20160715</t>
  </si>
  <si>
    <r>
      <rPr>
        <sz val="10"/>
        <color indexed="10"/>
        <rFont val="宋体"/>
        <family val="0"/>
      </rPr>
      <t>黑龙江省哈尔滨市香坊区长江路</t>
    </r>
    <r>
      <rPr>
        <sz val="10"/>
        <color indexed="10"/>
        <rFont val="Arial"/>
        <family val="2"/>
      </rPr>
      <t>1067</t>
    </r>
    <r>
      <rPr>
        <sz val="10"/>
        <color indexed="10"/>
        <rFont val="宋体"/>
        <family val="0"/>
      </rPr>
      <t>号垦区公安局</t>
    </r>
  </si>
  <si>
    <t>150000</t>
  </si>
  <si>
    <t>1621122065@qq.com</t>
  </si>
  <si>
    <t>黑龙江省垦区公安局</t>
  </si>
  <si>
    <t>034217</t>
  </si>
  <si>
    <t>70701211002</t>
  </si>
  <si>
    <t>胡豫川</t>
  </si>
  <si>
    <t>410504198308300516</t>
  </si>
  <si>
    <t>19830830</t>
  </si>
  <si>
    <t>34</t>
  </si>
  <si>
    <t>四川平昌</t>
  </si>
  <si>
    <t>20141216</t>
  </si>
  <si>
    <t>复旦大学</t>
  </si>
  <si>
    <r>
      <rPr>
        <sz val="10"/>
        <color indexed="10"/>
        <rFont val="宋体"/>
        <family val="0"/>
      </rPr>
      <t>郑州市二七区兴华南街</t>
    </r>
    <r>
      <rPr>
        <sz val="10"/>
        <color indexed="10"/>
        <rFont val="Arial"/>
        <family val="2"/>
      </rPr>
      <t>16</t>
    </r>
    <r>
      <rPr>
        <sz val="10"/>
        <color indexed="10"/>
        <rFont val="宋体"/>
        <family val="0"/>
      </rPr>
      <t>号院</t>
    </r>
    <r>
      <rPr>
        <sz val="10"/>
        <color indexed="10"/>
        <rFont val="Arial"/>
        <family val="2"/>
      </rPr>
      <t>2</t>
    </r>
    <r>
      <rPr>
        <sz val="10"/>
        <color indexed="10"/>
        <rFont val="宋体"/>
        <family val="0"/>
      </rPr>
      <t>号楼</t>
    </r>
    <r>
      <rPr>
        <sz val="10"/>
        <color indexed="10"/>
        <rFont val="Arial"/>
        <family val="2"/>
      </rPr>
      <t>19</t>
    </r>
    <r>
      <rPr>
        <sz val="10"/>
        <color indexed="10"/>
        <rFont val="宋体"/>
        <family val="0"/>
      </rPr>
      <t>号</t>
    </r>
  </si>
  <si>
    <t>郑州市二七区解放路街道办事处</t>
  </si>
  <si>
    <t>160073</t>
  </si>
  <si>
    <t>70701212117</t>
  </si>
  <si>
    <t>陈嘉兴</t>
  </si>
  <si>
    <t>142725199601032817</t>
  </si>
  <si>
    <t>19960103</t>
  </si>
  <si>
    <t>山西省运城市万荣县</t>
  </si>
  <si>
    <t>山西省运城市万荣县光华乡</t>
  </si>
  <si>
    <t>山西医科大学</t>
  </si>
  <si>
    <t>山西省晋中市榆次区文华街山西医科大学北门</t>
  </si>
  <si>
    <t>030600</t>
  </si>
  <si>
    <t>否</t>
  </si>
  <si>
    <t>061996</t>
  </si>
  <si>
    <t>411422199402052443</t>
  </si>
  <si>
    <r>
      <rPr>
        <sz val="10"/>
        <color indexed="10"/>
        <rFont val="宋体"/>
        <family val="0"/>
      </rPr>
      <t>河南省睢县匡城乡毛岗寺村</t>
    </r>
    <r>
      <rPr>
        <sz val="10"/>
        <color indexed="10"/>
        <rFont val="Arial"/>
        <family val="2"/>
      </rPr>
      <t>49</t>
    </r>
    <r>
      <rPr>
        <sz val="10"/>
        <color indexed="10"/>
        <rFont val="宋体"/>
        <family val="0"/>
      </rPr>
      <t>号</t>
    </r>
  </si>
  <si>
    <t>20091225</t>
  </si>
  <si>
    <r>
      <rPr>
        <sz val="10"/>
        <color indexed="10"/>
        <rFont val="宋体"/>
        <family val="0"/>
      </rPr>
      <t>河南省郑州市金水区索凌路</t>
    </r>
    <r>
      <rPr>
        <sz val="10"/>
        <color indexed="10"/>
        <rFont val="Arial"/>
        <family val="2"/>
      </rPr>
      <t>10</t>
    </r>
    <r>
      <rPr>
        <sz val="10"/>
        <color indexed="10"/>
        <rFont val="宋体"/>
        <family val="0"/>
      </rPr>
      <t>号瑞祥如意世家</t>
    </r>
    <r>
      <rPr>
        <sz val="10"/>
        <color indexed="10"/>
        <rFont val="Arial"/>
        <family val="2"/>
      </rPr>
      <t>1</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10</t>
    </r>
    <r>
      <rPr>
        <sz val="10"/>
        <color indexed="10"/>
        <rFont val="宋体"/>
        <family val="0"/>
      </rPr>
      <t>号</t>
    </r>
  </si>
  <si>
    <t>843249440@qq.com</t>
  </si>
  <si>
    <t>206117</t>
  </si>
  <si>
    <t>371321199310263126</t>
  </si>
  <si>
    <t>山东省临沂市沂南县青驼镇</t>
  </si>
  <si>
    <r>
      <rPr>
        <sz val="10"/>
        <color indexed="10"/>
        <rFont val="宋体"/>
        <family val="0"/>
      </rPr>
      <t>山东省临沂市沂南县青驼镇双盛村一组</t>
    </r>
    <r>
      <rPr>
        <sz val="10"/>
        <color indexed="10"/>
        <rFont val="Arial"/>
        <family val="2"/>
      </rPr>
      <t>283</t>
    </r>
    <r>
      <rPr>
        <sz val="10"/>
        <color indexed="10"/>
        <rFont val="宋体"/>
        <family val="0"/>
      </rPr>
      <t>号</t>
    </r>
  </si>
  <si>
    <t>276311</t>
  </si>
  <si>
    <t>山东省临沂市兰山区经济开发区管理委员会</t>
  </si>
  <si>
    <t>031805</t>
  </si>
  <si>
    <t>70701212418</t>
  </si>
  <si>
    <t>杨瑞</t>
  </si>
  <si>
    <t>411082199312309027</t>
  </si>
  <si>
    <t>河南省新乡市新乡医学院</t>
  </si>
  <si>
    <t>031419</t>
  </si>
  <si>
    <t>70701211304</t>
  </si>
  <si>
    <t>杨硕</t>
  </si>
  <si>
    <t>370103199110318028</t>
  </si>
  <si>
    <t>19911031</t>
  </si>
  <si>
    <r>
      <rPr>
        <sz val="10"/>
        <color indexed="10"/>
        <rFont val="宋体"/>
        <family val="0"/>
      </rPr>
      <t>山东省济南市市中区王官庄小区</t>
    </r>
    <r>
      <rPr>
        <sz val="10"/>
        <color indexed="10"/>
        <rFont val="Arial"/>
        <family val="2"/>
      </rPr>
      <t>9</t>
    </r>
    <r>
      <rPr>
        <sz val="10"/>
        <color indexed="10"/>
        <rFont val="宋体"/>
        <family val="0"/>
      </rPr>
      <t>区</t>
    </r>
    <r>
      <rPr>
        <sz val="10"/>
        <color indexed="10"/>
        <rFont val="Arial"/>
        <family val="2"/>
      </rPr>
      <t>14</t>
    </r>
    <r>
      <rPr>
        <sz val="10"/>
        <color indexed="10"/>
        <rFont val="宋体"/>
        <family val="0"/>
      </rPr>
      <t>号楼</t>
    </r>
    <r>
      <rPr>
        <sz val="10"/>
        <color indexed="10"/>
        <rFont val="Arial"/>
        <family val="2"/>
      </rPr>
      <t>5</t>
    </r>
    <r>
      <rPr>
        <sz val="10"/>
        <color indexed="10"/>
        <rFont val="宋体"/>
        <family val="0"/>
      </rPr>
      <t>单元</t>
    </r>
    <r>
      <rPr>
        <sz val="10"/>
        <color indexed="10"/>
        <rFont val="Arial"/>
        <family val="2"/>
      </rPr>
      <t>601</t>
    </r>
    <r>
      <rPr>
        <sz val="10"/>
        <color indexed="10"/>
        <rFont val="宋体"/>
        <family val="0"/>
      </rPr>
      <t>室</t>
    </r>
  </si>
  <si>
    <t>020098</t>
  </si>
  <si>
    <t>412723199304203854</t>
  </si>
  <si>
    <t>河南省周口市商水县大武乡</t>
  </si>
  <si>
    <t>郑州市郑东新区观屿国际</t>
  </si>
  <si>
    <t>059683</t>
  </si>
  <si>
    <t>70701212201</t>
  </si>
  <si>
    <t>王飞虎</t>
  </si>
  <si>
    <t>410522199112066454</t>
  </si>
  <si>
    <t>19911206</t>
  </si>
  <si>
    <t>河南省安阳市安阳县永和乡史庄村</t>
  </si>
  <si>
    <t>20131021</t>
  </si>
  <si>
    <r>
      <rPr>
        <sz val="10"/>
        <color indexed="10"/>
        <rFont val="宋体"/>
        <family val="0"/>
      </rPr>
      <t>辽宁省沈阳市皇姑区塔湾街</t>
    </r>
    <r>
      <rPr>
        <sz val="10"/>
        <color indexed="10"/>
        <rFont val="Arial"/>
        <family val="2"/>
      </rPr>
      <t>83</t>
    </r>
    <r>
      <rPr>
        <sz val="10"/>
        <color indexed="10"/>
        <rFont val="宋体"/>
        <family val="0"/>
      </rPr>
      <t>号中国刑事警察学院</t>
    </r>
  </si>
  <si>
    <t>1550177704@qq.com</t>
  </si>
  <si>
    <t>032013</t>
  </si>
  <si>
    <t>70701211310</t>
  </si>
  <si>
    <t>宋华杰</t>
  </si>
  <si>
    <t>411621199503114644</t>
  </si>
  <si>
    <t>19950311</t>
  </si>
  <si>
    <t>021685</t>
  </si>
  <si>
    <t>70701211216</t>
  </si>
  <si>
    <t>龚宪宇</t>
  </si>
  <si>
    <t>412723199208170079</t>
  </si>
  <si>
    <t>河南省郑州市二七区棉纺东路鑫苑国际城市花园</t>
  </si>
  <si>
    <t>新乡医学院三全学院</t>
  </si>
  <si>
    <t>284098</t>
  </si>
  <si>
    <t>70701210106</t>
  </si>
  <si>
    <t>程娟博</t>
  </si>
  <si>
    <t>410726199102270423</t>
  </si>
  <si>
    <t>19910227</t>
  </si>
  <si>
    <t>20161209</t>
  </si>
  <si>
    <t>20180621</t>
  </si>
  <si>
    <r>
      <rPr>
        <sz val="10"/>
        <color indexed="10"/>
        <rFont val="宋体"/>
        <family val="0"/>
      </rPr>
      <t>湖北省武汉市硚口区航空路</t>
    </r>
    <r>
      <rPr>
        <sz val="10"/>
        <color indexed="10"/>
        <rFont val="Arial"/>
        <family val="2"/>
      </rPr>
      <t>13</t>
    </r>
    <r>
      <rPr>
        <sz val="10"/>
        <color indexed="10"/>
        <rFont val="宋体"/>
        <family val="0"/>
      </rPr>
      <t>号</t>
    </r>
  </si>
  <si>
    <t>2286716815@qq.com</t>
  </si>
  <si>
    <t>华中科技大学同济医学院法医学系</t>
  </si>
  <si>
    <t>046426</t>
  </si>
  <si>
    <t>70701210123</t>
  </si>
  <si>
    <t>兰迪</t>
  </si>
  <si>
    <t>411503199507218717</t>
  </si>
  <si>
    <t>19950721</t>
  </si>
  <si>
    <t>广东医科大学</t>
  </si>
  <si>
    <r>
      <rPr>
        <sz val="10"/>
        <color indexed="10"/>
        <rFont val="宋体"/>
        <family val="0"/>
      </rPr>
      <t>广东省东莞市松山湖新城大道</t>
    </r>
    <r>
      <rPr>
        <sz val="10"/>
        <color indexed="10"/>
        <rFont val="Arial"/>
        <family val="2"/>
      </rPr>
      <t>1</t>
    </r>
    <r>
      <rPr>
        <sz val="10"/>
        <color indexed="10"/>
        <rFont val="宋体"/>
        <family val="0"/>
      </rPr>
      <t>号广东医科大学</t>
    </r>
  </si>
  <si>
    <t>523800</t>
  </si>
  <si>
    <t>730198282@qq.com</t>
  </si>
  <si>
    <t>059871</t>
  </si>
  <si>
    <t>70701211005</t>
  </si>
  <si>
    <t>孔倩倩</t>
  </si>
  <si>
    <t>410225199208103742</t>
  </si>
  <si>
    <t>河南省兰考县小宋乡</t>
  </si>
  <si>
    <t>1065937879@qq.com</t>
  </si>
  <si>
    <t>046104</t>
  </si>
  <si>
    <t>70701211318</t>
  </si>
  <si>
    <t>别玫莹</t>
  </si>
  <si>
    <t>411327199307260064</t>
  </si>
  <si>
    <t>19930726</t>
  </si>
  <si>
    <t>南阳</t>
  </si>
  <si>
    <t>郑州大学新校区</t>
  </si>
  <si>
    <t>136477</t>
  </si>
  <si>
    <t>70701211624</t>
  </si>
  <si>
    <t>王占军</t>
  </si>
  <si>
    <t>371522199203024215</t>
  </si>
  <si>
    <t>19920302</t>
  </si>
  <si>
    <t>山东省聊城市莘县魏庄乡</t>
  </si>
  <si>
    <r>
      <rPr>
        <sz val="10"/>
        <color indexed="10"/>
        <rFont val="宋体"/>
        <family val="0"/>
      </rPr>
      <t>山东省莘县魏庄乡牛王庄村</t>
    </r>
    <r>
      <rPr>
        <sz val="10"/>
        <color indexed="10"/>
        <rFont val="Arial"/>
        <family val="2"/>
      </rPr>
      <t>3-54</t>
    </r>
    <r>
      <rPr>
        <sz val="10"/>
        <color indexed="10"/>
        <rFont val="宋体"/>
        <family val="0"/>
      </rPr>
      <t>号</t>
    </r>
  </si>
  <si>
    <t>252400</t>
  </si>
  <si>
    <t>在家待业</t>
  </si>
  <si>
    <r>
      <rPr>
        <b/>
        <sz val="10"/>
        <rFont val="宋体"/>
        <family val="0"/>
      </rPr>
      <t>第十一组</t>
    </r>
    <r>
      <rPr>
        <b/>
        <sz val="10"/>
        <rFont val="Arial"/>
        <family val="2"/>
      </rPr>
      <t xml:space="preserve">
28</t>
    </r>
    <r>
      <rPr>
        <b/>
        <sz val="10"/>
        <rFont val="宋体"/>
        <family val="0"/>
      </rPr>
      <t>人</t>
    </r>
  </si>
  <si>
    <t>001674</t>
  </si>
  <si>
    <t>410928199308151554</t>
  </si>
  <si>
    <t>19930815</t>
  </si>
  <si>
    <t>河南省濮阳县</t>
  </si>
  <si>
    <t>20160615</t>
  </si>
  <si>
    <t>河南省濮阳县户部寨镇大李庄村</t>
  </si>
  <si>
    <t>18137803507@163.com</t>
  </si>
  <si>
    <t>177219</t>
  </si>
  <si>
    <t>140603199303270520</t>
  </si>
  <si>
    <t>山西省朔州市平鲁区</t>
  </si>
  <si>
    <t>山西省朔州市开发区美丽家园</t>
  </si>
  <si>
    <t>036006</t>
  </si>
  <si>
    <t>492084146@qq.com</t>
  </si>
  <si>
    <t>001039</t>
  </si>
  <si>
    <t>70701222528</t>
  </si>
  <si>
    <t>王丹</t>
  </si>
  <si>
    <t>412825199107240523</t>
  </si>
  <si>
    <t>河南上蔡县</t>
  </si>
  <si>
    <t>广播电视新闻学</t>
  </si>
  <si>
    <t>河南省驻马店市上蔡县公路局家属院</t>
  </si>
  <si>
    <t>463800</t>
  </si>
  <si>
    <t>1247796466@qq.com</t>
  </si>
  <si>
    <t>074372</t>
  </si>
  <si>
    <t>70701223921</t>
  </si>
  <si>
    <t>李冠霖</t>
  </si>
  <si>
    <t>410102199405160156</t>
  </si>
  <si>
    <t>19940516</t>
  </si>
  <si>
    <t>20090601</t>
  </si>
  <si>
    <t>河南省郑州市中原区须水镇小李庄村北街6号</t>
  </si>
  <si>
    <t>983310227@qq.com</t>
  </si>
  <si>
    <t>049132</t>
  </si>
  <si>
    <t>70701221414</t>
  </si>
  <si>
    <t>吉喆</t>
  </si>
  <si>
    <t>420602199008260013</t>
  </si>
  <si>
    <t>19900826</t>
  </si>
  <si>
    <t>江汉大学</t>
  </si>
  <si>
    <t>湖北省襄阳市樊城区长虹北路40号</t>
  </si>
  <si>
    <t>13972086826@139.com</t>
  </si>
  <si>
    <t>000645</t>
  </si>
  <si>
    <t>410183199111059528</t>
  </si>
  <si>
    <t>河南省荥阳市乔楼镇聂楼社区</t>
  </si>
  <si>
    <t>1606246135@qq.com</t>
  </si>
  <si>
    <t>088741</t>
  </si>
  <si>
    <t>70701223425</t>
  </si>
  <si>
    <t>唐安超</t>
  </si>
  <si>
    <t>410183198801220011</t>
  </si>
  <si>
    <t>19880122</t>
  </si>
  <si>
    <t>河南省荥阳市京城办索河路236号3号楼020号</t>
  </si>
  <si>
    <t>212850</t>
  </si>
  <si>
    <t>70701225722</t>
  </si>
  <si>
    <t>李颖</t>
  </si>
  <si>
    <t>411103199010060035</t>
  </si>
  <si>
    <t>19901006</t>
  </si>
  <si>
    <t>河南省漯河市郾城区祁山路建业壹号城邦</t>
  </si>
  <si>
    <t>462300</t>
  </si>
  <si>
    <t>西平县发改委</t>
  </si>
  <si>
    <t>225373</t>
  </si>
  <si>
    <t>70701221125</t>
  </si>
  <si>
    <t>王悦歌</t>
  </si>
  <si>
    <t>410482199006170064</t>
  </si>
  <si>
    <t>19900617</t>
  </si>
  <si>
    <t>河南省汝州市城垣北路东3巷9号</t>
  </si>
  <si>
    <t>467599</t>
  </si>
  <si>
    <t>380414361@qq.com</t>
  </si>
  <si>
    <t>汝州市粮食局</t>
  </si>
  <si>
    <t>084490</t>
  </si>
  <si>
    <t>70701220418</t>
  </si>
  <si>
    <t>曹媛</t>
  </si>
  <si>
    <t>410302198809261523</t>
  </si>
  <si>
    <t>19880926</t>
  </si>
  <si>
    <t>洛阳市</t>
  </si>
  <si>
    <t>河南洛阳</t>
  </si>
  <si>
    <t>河南省洛阳市老城区环城西路新2号院南院</t>
  </si>
  <si>
    <t>洛阳人事人才开发有限公司</t>
  </si>
  <si>
    <t>051478</t>
  </si>
  <si>
    <t>70701222806</t>
  </si>
  <si>
    <t>张萌萌</t>
  </si>
  <si>
    <t>41010519901010030X</t>
  </si>
  <si>
    <t>19901010</t>
  </si>
  <si>
    <t>河南省西华县</t>
  </si>
  <si>
    <t>20120523</t>
  </si>
  <si>
    <t>电子科技大学成都学院</t>
  </si>
  <si>
    <t>河南省郑州市荥阳市索河路海龙香槟大道59号楼2单元15楼</t>
  </si>
  <si>
    <t>497260623@qq.com</t>
  </si>
  <si>
    <t>荥阳市公路管理局</t>
  </si>
  <si>
    <t>213282</t>
  </si>
  <si>
    <t>410183198806190595</t>
  </si>
  <si>
    <t>19880619</t>
  </si>
  <si>
    <t>河南省荥阳市意墅蓝山81号楼902室</t>
  </si>
  <si>
    <t>河南省荥阳市豫龙镇派出所</t>
  </si>
  <si>
    <t>209173</t>
  </si>
  <si>
    <t>70701226109</t>
  </si>
  <si>
    <t>黄海波</t>
  </si>
  <si>
    <t>412727199208180010</t>
  </si>
  <si>
    <t>19920818</t>
  </si>
  <si>
    <t>河南郑州市中原区伏牛南路6号院</t>
  </si>
  <si>
    <t>9人合格</t>
  </si>
  <si>
    <t>073376</t>
  </si>
  <si>
    <t>413026199306067237</t>
  </si>
  <si>
    <t>19930606</t>
  </si>
  <si>
    <t>20161218</t>
  </si>
  <si>
    <t>河南省郑州市新郑市龙湖镇双湖大道龙湖御景32号楼一单元702室</t>
  </si>
  <si>
    <t>769064065@qq.com</t>
  </si>
  <si>
    <t>087306</t>
  </si>
  <si>
    <t>70701226816</t>
  </si>
  <si>
    <t>张萌</t>
  </si>
  <si>
    <t>410183198805122056</t>
  </si>
  <si>
    <t>19880512</t>
  </si>
  <si>
    <t>广武镇后王村军杨077号</t>
  </si>
  <si>
    <t>20030701</t>
  </si>
  <si>
    <t>软件工程（测试技术）</t>
  </si>
  <si>
    <t>河南省荥阳市万山路天河名苑小区6号楼</t>
  </si>
  <si>
    <t>213427</t>
  </si>
  <si>
    <t>70701224213</t>
  </si>
  <si>
    <t>郑飞宏</t>
  </si>
  <si>
    <t>410181199209200515</t>
  </si>
  <si>
    <t>河南省巩义市新中镇</t>
  </si>
  <si>
    <t>20160606</t>
  </si>
  <si>
    <t>计算机科学与技术（软件工程）</t>
  </si>
  <si>
    <t>河南省巩义市新中镇茶店</t>
  </si>
  <si>
    <t>244265936@qq.com</t>
  </si>
  <si>
    <t>246889</t>
  </si>
  <si>
    <t>411302199411092833</t>
  </si>
  <si>
    <t>南阳市</t>
  </si>
  <si>
    <t>计算机科学与技术（软件开发.Net</t>
  </si>
  <si>
    <t>郑州市经济技术开发区经北二路66号57号楼1单元10号</t>
  </si>
  <si>
    <t>188958</t>
  </si>
  <si>
    <t>70701222309</t>
  </si>
  <si>
    <t>卞涛</t>
  </si>
  <si>
    <t>412728198908271513</t>
  </si>
  <si>
    <t>19890827</t>
  </si>
  <si>
    <t>河南沈丘</t>
  </si>
  <si>
    <t>20131201</t>
  </si>
  <si>
    <t>郑州市郑东新区东龙大厦1218室</t>
  </si>
  <si>
    <t>502104215@qq.com</t>
  </si>
  <si>
    <t>161188</t>
  </si>
  <si>
    <t>70701226517</t>
  </si>
  <si>
    <t>崔谦</t>
  </si>
  <si>
    <t>410183199008173832</t>
  </si>
  <si>
    <t>19900817</t>
  </si>
  <si>
    <t>河南省荥阳市王村镇前丁村201号</t>
  </si>
  <si>
    <t>荥阳市王村镇前丁村201号</t>
  </si>
  <si>
    <t>15538903370@qq.com</t>
  </si>
  <si>
    <t>302851</t>
  </si>
  <si>
    <t>70701224711</t>
  </si>
  <si>
    <t>王豪</t>
  </si>
  <si>
    <t>410182199409261415</t>
  </si>
  <si>
    <t>19940926</t>
  </si>
  <si>
    <t>河南省新密市超化镇王岗村</t>
  </si>
  <si>
    <t>河南省新密市西大街中兴融园</t>
  </si>
  <si>
    <t>127552</t>
  </si>
  <si>
    <t>410423199301254914</t>
  </si>
  <si>
    <t>19930125</t>
  </si>
  <si>
    <t>20120920</t>
  </si>
  <si>
    <t>郑州市郑东新区心怡路祭城36号院</t>
  </si>
  <si>
    <t>425471381@qq.com</t>
  </si>
  <si>
    <t>郑州市郑东新区龙湖办事处</t>
  </si>
  <si>
    <t>072439</t>
  </si>
  <si>
    <t>70701221626</t>
  </si>
  <si>
    <t>王洪伟</t>
  </si>
  <si>
    <t>371421199303040018</t>
  </si>
  <si>
    <t>山东省德州市陵城区</t>
  </si>
  <si>
    <t>山东体育学院</t>
  </si>
  <si>
    <t>山东省德州市陵城区南环路8号内3号</t>
  </si>
  <si>
    <t>253500</t>
  </si>
  <si>
    <t>614005760@qq.com</t>
  </si>
  <si>
    <t>065797</t>
  </si>
  <si>
    <t>410881199101014516</t>
  </si>
  <si>
    <t>19910101</t>
  </si>
  <si>
    <t>河南省济源市承留镇</t>
  </si>
  <si>
    <t>河南省济源市承留镇北石村</t>
  </si>
  <si>
    <t>济源市司法局（劳务派遣）</t>
  </si>
  <si>
    <t>013491</t>
  </si>
  <si>
    <t>70701221922</t>
  </si>
  <si>
    <t>刘益宾</t>
  </si>
  <si>
    <t>410825199510277594</t>
  </si>
  <si>
    <t>19951027</t>
  </si>
  <si>
    <t>河南省温县</t>
  </si>
  <si>
    <t>河南省焦作市温县温泉镇四门堂里</t>
  </si>
  <si>
    <t>武术与民族传统体育</t>
  </si>
  <si>
    <t>河南省温县温泉镇四门堂里11号</t>
  </si>
  <si>
    <t>284071005@qq.com</t>
  </si>
  <si>
    <t>065632</t>
  </si>
  <si>
    <t>70701222201</t>
  </si>
  <si>
    <t>吴楠</t>
  </si>
  <si>
    <t>410184199211304435</t>
  </si>
  <si>
    <t>19921130</t>
  </si>
  <si>
    <t>20160901</t>
  </si>
  <si>
    <t>河南省郑州市二七区橄榄城五号院</t>
  </si>
  <si>
    <t>138587</t>
  </si>
  <si>
    <t>70701222721</t>
  </si>
  <si>
    <t>唐东</t>
  </si>
  <si>
    <t>410303198611063210</t>
  </si>
  <si>
    <t>19861106</t>
  </si>
  <si>
    <t>20030320</t>
  </si>
  <si>
    <t>河南省洛阳市涧西区南昌路滨河印象2号楼</t>
  </si>
  <si>
    <t>061003</t>
  </si>
  <si>
    <t>410183199301251019</t>
  </si>
  <si>
    <t>河南省荥阳市索河办</t>
  </si>
  <si>
    <t>20141221</t>
  </si>
  <si>
    <t>043653</t>
  </si>
  <si>
    <t>70701210703</t>
  </si>
  <si>
    <t>付强强</t>
  </si>
  <si>
    <t>410823198511250839</t>
  </si>
  <si>
    <t>19851125</t>
  </si>
  <si>
    <t>河南省巩义市陇海路110号19号楼2单元303号</t>
  </si>
  <si>
    <t>308150656@qq.com</t>
  </si>
  <si>
    <t>巩义市公安局刑事科学技术研究所</t>
  </si>
  <si>
    <r>
      <rPr>
        <b/>
        <sz val="10"/>
        <color indexed="10"/>
        <rFont val="宋体"/>
        <family val="0"/>
      </rPr>
      <t>第十二组</t>
    </r>
    <r>
      <rPr>
        <b/>
        <sz val="10"/>
        <color indexed="10"/>
        <rFont val="Arial"/>
        <family val="2"/>
      </rPr>
      <t xml:space="preserve">
27</t>
    </r>
    <r>
      <rPr>
        <b/>
        <sz val="10"/>
        <color indexed="10"/>
        <rFont val="宋体"/>
        <family val="0"/>
      </rPr>
      <t>人</t>
    </r>
  </si>
  <si>
    <t>076347</t>
  </si>
  <si>
    <t>412727199210170751</t>
  </si>
  <si>
    <t>河南省淮阳县安岭镇绪寨村</t>
  </si>
  <si>
    <t>932478580@qq.com</t>
  </si>
  <si>
    <t>163626</t>
  </si>
  <si>
    <t>410928199003280099</t>
  </si>
  <si>
    <t>濮阳县城关镇</t>
  </si>
  <si>
    <t>20060608</t>
  </si>
  <si>
    <r>
      <rPr>
        <sz val="10"/>
        <color indexed="10"/>
        <rFont val="宋体"/>
        <family val="0"/>
      </rPr>
      <t>郑州市郑东新区平安大道与龙翔七街交叉口龙兴嘉苑</t>
    </r>
    <r>
      <rPr>
        <sz val="10"/>
        <color indexed="10"/>
        <rFont val="Arial"/>
        <family val="2"/>
      </rPr>
      <t>2</t>
    </r>
    <r>
      <rPr>
        <sz val="10"/>
        <color indexed="10"/>
        <rFont val="宋体"/>
        <family val="0"/>
      </rPr>
      <t>号院</t>
    </r>
    <r>
      <rPr>
        <sz val="10"/>
        <color indexed="10"/>
        <rFont val="Arial"/>
        <family val="2"/>
      </rPr>
      <t>10</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1902</t>
    </r>
  </si>
  <si>
    <t>690199795@qq.com</t>
  </si>
  <si>
    <t>160012</t>
  </si>
  <si>
    <t>70701221301</t>
  </si>
  <si>
    <t>魏大城</t>
  </si>
  <si>
    <t>341227199505108035</t>
  </si>
  <si>
    <t>19950510</t>
  </si>
  <si>
    <t>安徽省亳州市利辛县</t>
  </si>
  <si>
    <t>20141101</t>
  </si>
  <si>
    <t>安徽工程大学</t>
  </si>
  <si>
    <r>
      <rPr>
        <sz val="10"/>
        <color indexed="10"/>
        <rFont val="宋体"/>
        <family val="0"/>
      </rPr>
      <t>安徽省芜湖市北京中路安徽工程大学生物与化学工程学院食品</t>
    </r>
    <r>
      <rPr>
        <sz val="10"/>
        <color indexed="10"/>
        <rFont val="Arial"/>
        <family val="2"/>
      </rPr>
      <t>141</t>
    </r>
  </si>
  <si>
    <t>241000</t>
  </si>
  <si>
    <t>1125559608@qq.com</t>
  </si>
  <si>
    <t>047334</t>
  </si>
  <si>
    <t>70701221206</t>
  </si>
  <si>
    <t>王景</t>
  </si>
  <si>
    <t>421125198808180170</t>
  </si>
  <si>
    <t>19880818</t>
  </si>
  <si>
    <t>湖北省黄冈市浠水县</t>
  </si>
  <si>
    <t>20060912</t>
  </si>
  <si>
    <t>武汉纺织大学外经贸学院</t>
  </si>
  <si>
    <r>
      <rPr>
        <sz val="10"/>
        <color indexed="10"/>
        <rFont val="宋体"/>
        <family val="0"/>
      </rPr>
      <t>湖北省黄冈市浠水县清泉镇南岳路</t>
    </r>
    <r>
      <rPr>
        <sz val="10"/>
        <color indexed="10"/>
        <rFont val="Arial"/>
        <family val="2"/>
      </rPr>
      <t>28</t>
    </r>
    <r>
      <rPr>
        <sz val="10"/>
        <color indexed="10"/>
        <rFont val="宋体"/>
        <family val="0"/>
      </rPr>
      <t>号</t>
    </r>
  </si>
  <si>
    <t>438200</t>
  </si>
  <si>
    <t>北京市东城区机关事务管理服务中心</t>
  </si>
  <si>
    <t>110049</t>
  </si>
  <si>
    <t>70701221408</t>
  </si>
  <si>
    <t>孙晓锋</t>
  </si>
  <si>
    <t>371327199404140918</t>
  </si>
  <si>
    <t>20071123</t>
  </si>
  <si>
    <t>山东省临沂市莒南县坪上镇南铁牛庙村</t>
  </si>
  <si>
    <t>276624</t>
  </si>
  <si>
    <t>1135168972@qq.com</t>
  </si>
  <si>
    <t>124861</t>
  </si>
  <si>
    <t>410482199505145533</t>
  </si>
  <si>
    <r>
      <rPr>
        <sz val="10"/>
        <color indexed="10"/>
        <rFont val="宋体"/>
        <family val="0"/>
      </rPr>
      <t>河南省汝州市绿洲苑小区</t>
    </r>
    <r>
      <rPr>
        <sz val="10"/>
        <color indexed="10"/>
        <rFont val="Arial"/>
        <family val="2"/>
      </rPr>
      <t>19</t>
    </r>
    <r>
      <rPr>
        <sz val="10"/>
        <color indexed="10"/>
        <rFont val="宋体"/>
        <family val="0"/>
      </rPr>
      <t>号楼</t>
    </r>
    <r>
      <rPr>
        <sz val="10"/>
        <color indexed="10"/>
        <rFont val="Arial"/>
        <family val="2"/>
      </rPr>
      <t>2</t>
    </r>
    <r>
      <rPr>
        <sz val="10"/>
        <color indexed="10"/>
        <rFont val="宋体"/>
        <family val="0"/>
      </rPr>
      <t>单元</t>
    </r>
  </si>
  <si>
    <t>272711178@qq.com</t>
  </si>
  <si>
    <t>000403</t>
  </si>
  <si>
    <t>70701223920</t>
  </si>
  <si>
    <t>刘健涛</t>
  </si>
  <si>
    <t>150430199603260017</t>
  </si>
  <si>
    <t>19960326</t>
  </si>
  <si>
    <t>内蒙古自治区赤峰市敖汉旗新惠镇</t>
  </si>
  <si>
    <t>20110901</t>
  </si>
  <si>
    <t>食品质量与安全</t>
  </si>
  <si>
    <r>
      <rPr>
        <sz val="10"/>
        <color indexed="10"/>
        <rFont val="宋体"/>
        <family val="0"/>
      </rPr>
      <t>黑龙江省哈尔滨市香坊区木材街</t>
    </r>
    <r>
      <rPr>
        <sz val="10"/>
        <color indexed="10"/>
        <rFont val="Arial"/>
        <family val="2"/>
      </rPr>
      <t>59</t>
    </r>
    <r>
      <rPr>
        <sz val="10"/>
        <color indexed="10"/>
        <rFont val="宋体"/>
        <family val="0"/>
      </rPr>
      <t>号东北农业大学</t>
    </r>
  </si>
  <si>
    <t>150001</t>
  </si>
  <si>
    <t>121303</t>
  </si>
  <si>
    <t>70701225206</t>
  </si>
  <si>
    <t>刘同</t>
  </si>
  <si>
    <t>370481199411120934</t>
  </si>
  <si>
    <t>19941112</t>
  </si>
  <si>
    <t>青岛科技大学</t>
  </si>
  <si>
    <t>山东省滕州市学院路龙水华庭小区</t>
  </si>
  <si>
    <t>083097</t>
  </si>
  <si>
    <t>70701223730</t>
  </si>
  <si>
    <t>张超杰</t>
  </si>
  <si>
    <t>411082199406177213</t>
  </si>
  <si>
    <t>19940617</t>
  </si>
  <si>
    <r>
      <rPr>
        <sz val="10"/>
        <color indexed="10"/>
        <rFont val="宋体"/>
        <family val="0"/>
      </rPr>
      <t>河南省长葛市轻工路北侧</t>
    </r>
    <r>
      <rPr>
        <sz val="10"/>
        <color indexed="10"/>
        <rFont val="Arial"/>
        <family val="2"/>
      </rPr>
      <t>12</t>
    </r>
    <r>
      <rPr>
        <sz val="10"/>
        <color indexed="10"/>
        <rFont val="宋体"/>
        <family val="0"/>
      </rPr>
      <t>号</t>
    </r>
  </si>
  <si>
    <t>346364842@qq.com</t>
  </si>
  <si>
    <t>加权面试成绩</t>
  </si>
  <si>
    <t>本组平均分</t>
  </si>
  <si>
    <t>加权系数</t>
  </si>
  <si>
    <t>020601</t>
  </si>
  <si>
    <t>142325199306090094</t>
  </si>
  <si>
    <t>山西省兴县</t>
  </si>
  <si>
    <t>20041101</t>
  </si>
  <si>
    <r>
      <rPr>
        <sz val="10"/>
        <color indexed="10"/>
        <rFont val="宋体"/>
        <family val="0"/>
      </rPr>
      <t>山西省兴县蔚汾镇永和苑南楼东单</t>
    </r>
    <r>
      <rPr>
        <sz val="10"/>
        <color indexed="10"/>
        <rFont val="Arial"/>
        <family val="2"/>
      </rPr>
      <t>7</t>
    </r>
    <r>
      <rPr>
        <sz val="10"/>
        <color indexed="10"/>
        <rFont val="宋体"/>
        <family val="0"/>
      </rPr>
      <t>号</t>
    </r>
  </si>
  <si>
    <t>033600</t>
  </si>
  <si>
    <t>907414271@qq.com</t>
  </si>
  <si>
    <r>
      <rPr>
        <sz val="10"/>
        <color indexed="10"/>
        <rFont val="宋体"/>
        <family val="0"/>
      </rPr>
      <t>拟招录</t>
    </r>
    <r>
      <rPr>
        <sz val="10"/>
        <color indexed="10"/>
        <rFont val="Arial"/>
        <family val="2"/>
      </rPr>
      <t>15</t>
    </r>
    <r>
      <rPr>
        <sz val="10"/>
        <color indexed="10"/>
        <rFont val="宋体"/>
        <family val="0"/>
      </rPr>
      <t>人</t>
    </r>
  </si>
  <si>
    <t>016390</t>
  </si>
  <si>
    <t>341226199404075039</t>
  </si>
  <si>
    <t>安徽</t>
  </si>
  <si>
    <r>
      <rPr>
        <sz val="10"/>
        <color indexed="10"/>
        <rFont val="宋体"/>
        <family val="0"/>
      </rPr>
      <t>安徽省淮南市谢家集区东华鑫城</t>
    </r>
    <r>
      <rPr>
        <sz val="10"/>
        <color indexed="10"/>
        <rFont val="Arial"/>
        <family val="2"/>
      </rPr>
      <t>2</t>
    </r>
    <r>
      <rPr>
        <sz val="10"/>
        <color indexed="10"/>
        <rFont val="宋体"/>
        <family val="0"/>
      </rPr>
      <t>栋</t>
    </r>
    <r>
      <rPr>
        <sz val="10"/>
        <color indexed="10"/>
        <rFont val="Arial"/>
        <family val="2"/>
      </rPr>
      <t>2</t>
    </r>
    <r>
      <rPr>
        <sz val="10"/>
        <color indexed="10"/>
        <rFont val="宋体"/>
        <family val="0"/>
      </rPr>
      <t>单元</t>
    </r>
    <r>
      <rPr>
        <sz val="10"/>
        <color indexed="10"/>
        <rFont val="Arial"/>
        <family val="2"/>
      </rPr>
      <t>604</t>
    </r>
  </si>
  <si>
    <t>232000</t>
  </si>
  <si>
    <t>1366406993@qq.com</t>
  </si>
  <si>
    <t>191836</t>
  </si>
  <si>
    <t>411323199404265355</t>
  </si>
  <si>
    <t>河南省淅川县香花镇</t>
  </si>
  <si>
    <t>474465</t>
  </si>
  <si>
    <t>淅川县九重镇人力资源和社会保障所</t>
  </si>
  <si>
    <t>267328</t>
  </si>
  <si>
    <t>412721199306010332</t>
  </si>
  <si>
    <t>10787310922@qq.com</t>
  </si>
  <si>
    <t>126766</t>
  </si>
  <si>
    <t>411528199404015551</t>
  </si>
  <si>
    <t>河南省信阳市息县项店镇</t>
  </si>
  <si>
    <t>20071022</t>
  </si>
  <si>
    <t>河南省新郑市龙湖镇宝象寺步行街</t>
  </si>
  <si>
    <t>984532539@qq.com</t>
  </si>
  <si>
    <t>008906</t>
  </si>
  <si>
    <t>70701222301</t>
  </si>
  <si>
    <t>殷中扬</t>
  </si>
  <si>
    <t>421121199305194035</t>
  </si>
  <si>
    <t>湖北黄冈</t>
  </si>
  <si>
    <t>湖北省黄冈市团风县</t>
  </si>
  <si>
    <t>武汉生物工程学院</t>
  </si>
  <si>
    <t>机械设制造及自动化</t>
  </si>
  <si>
    <r>
      <rPr>
        <sz val="10"/>
        <color indexed="10"/>
        <rFont val="宋体"/>
        <family val="0"/>
      </rPr>
      <t>湖北省黄冈市黄州区东门路</t>
    </r>
    <r>
      <rPr>
        <sz val="10"/>
        <color indexed="10"/>
        <rFont val="Arial"/>
        <family val="2"/>
      </rPr>
      <t>159</t>
    </r>
    <r>
      <rPr>
        <sz val="10"/>
        <color indexed="10"/>
        <rFont val="宋体"/>
        <family val="0"/>
      </rPr>
      <t>号</t>
    </r>
  </si>
  <si>
    <t>438000</t>
  </si>
  <si>
    <t>741653566@qq.com</t>
  </si>
  <si>
    <t>黄冈市公安局</t>
  </si>
  <si>
    <t>031546</t>
  </si>
  <si>
    <t>70701224314</t>
  </si>
  <si>
    <t>张参军</t>
  </si>
  <si>
    <t>410108199304010018</t>
  </si>
  <si>
    <t>河南省郑州市惠济区</t>
  </si>
  <si>
    <t>20120514</t>
  </si>
  <si>
    <t>行政管理专业</t>
  </si>
  <si>
    <t>河南省郑州市管城回族区白佛南路与博学路交叉口第四巡回法庭</t>
  </si>
  <si>
    <t>中华人民共和国最高人民法院第四巡回法庭</t>
  </si>
  <si>
    <t>070812</t>
  </si>
  <si>
    <t>70701224903</t>
  </si>
  <si>
    <t>梁新祥</t>
  </si>
  <si>
    <t>41152119961005723X</t>
  </si>
  <si>
    <t>19961005</t>
  </si>
  <si>
    <t>河南省信阳市罗山县灵山镇大马村</t>
  </si>
  <si>
    <t>河南省郑州市金水区龙子湖东路一号河南警察学院</t>
  </si>
  <si>
    <t>307966101@qq.com</t>
  </si>
  <si>
    <t>174660</t>
  </si>
  <si>
    <t>70701221403</t>
  </si>
  <si>
    <t>任博</t>
  </si>
  <si>
    <t>420116199506103716</t>
  </si>
  <si>
    <t>19950610</t>
  </si>
  <si>
    <t>黄陂</t>
  </si>
  <si>
    <t>武汉体育科技学院</t>
  </si>
  <si>
    <t>20170730</t>
  </si>
  <si>
    <t>18971626697</t>
  </si>
  <si>
    <t>430030</t>
  </si>
  <si>
    <r>
      <rPr>
        <sz val="10"/>
        <color indexed="10"/>
        <rFont val="Arial"/>
        <family val="2"/>
      </rPr>
      <t>845285104@QQ</t>
    </r>
    <r>
      <rPr>
        <sz val="10"/>
        <color indexed="10"/>
        <rFont val="宋体"/>
        <family val="0"/>
      </rPr>
      <t>，</t>
    </r>
    <r>
      <rPr>
        <sz val="10"/>
        <color indexed="10"/>
        <rFont val="Arial"/>
        <family val="2"/>
      </rPr>
      <t>com</t>
    </r>
  </si>
  <si>
    <t>266842</t>
  </si>
  <si>
    <t>70701221702</t>
  </si>
  <si>
    <t>张浩然</t>
  </si>
  <si>
    <t>371523199301152399</t>
  </si>
  <si>
    <t>19930115</t>
  </si>
  <si>
    <t>山东聊城</t>
  </si>
  <si>
    <t>山东省聊城市东昌府区花园北路刑警二中队</t>
  </si>
  <si>
    <t>山东省聊城市东昌府区分局刑侦大队二中队</t>
  </si>
  <si>
    <t>099780</t>
  </si>
  <si>
    <t>70701225628</t>
  </si>
  <si>
    <t>靳世安</t>
  </si>
  <si>
    <t>410521199406060094</t>
  </si>
  <si>
    <t>19940606</t>
  </si>
  <si>
    <r>
      <rPr>
        <sz val="10"/>
        <color indexed="10"/>
        <rFont val="宋体"/>
        <family val="0"/>
      </rPr>
      <t>河南省林州市北关小池中街</t>
    </r>
    <r>
      <rPr>
        <sz val="10"/>
        <color indexed="10"/>
        <rFont val="Arial"/>
        <family val="2"/>
      </rPr>
      <t>80</t>
    </r>
    <r>
      <rPr>
        <sz val="10"/>
        <color indexed="10"/>
        <rFont val="宋体"/>
        <family val="0"/>
      </rPr>
      <t>号</t>
    </r>
  </si>
  <si>
    <r>
      <rPr>
        <sz val="10"/>
        <color indexed="10"/>
        <rFont val="宋体"/>
        <family val="0"/>
      </rPr>
      <t>河南省林州市春晖广场</t>
    </r>
    <r>
      <rPr>
        <sz val="10"/>
        <color indexed="10"/>
        <rFont val="Arial"/>
        <family val="2"/>
      </rPr>
      <t>6</t>
    </r>
    <r>
      <rPr>
        <sz val="10"/>
        <color indexed="10"/>
        <rFont val="宋体"/>
        <family val="0"/>
      </rPr>
      <t>号楼</t>
    </r>
    <r>
      <rPr>
        <sz val="10"/>
        <color indexed="10"/>
        <rFont val="Arial"/>
        <family val="2"/>
      </rPr>
      <t>1101</t>
    </r>
    <r>
      <rPr>
        <sz val="10"/>
        <color indexed="10"/>
        <rFont val="宋体"/>
        <family val="0"/>
      </rPr>
      <t>室</t>
    </r>
  </si>
  <si>
    <t>002183</t>
  </si>
  <si>
    <t>70701221913</t>
  </si>
  <si>
    <t>于萃渊</t>
  </si>
  <si>
    <t>140622199303110016</t>
  </si>
  <si>
    <t>19930311</t>
  </si>
  <si>
    <t>山西省朔州市应县</t>
  </si>
  <si>
    <t>湖南城市学院</t>
  </si>
  <si>
    <t>037600</t>
  </si>
  <si>
    <t>右玉县人民检察院</t>
  </si>
  <si>
    <t>056278</t>
  </si>
  <si>
    <t>70701226625</t>
  </si>
  <si>
    <t>相皓然</t>
  </si>
  <si>
    <t>371329199303186055</t>
  </si>
  <si>
    <t>山东省临沭县</t>
  </si>
  <si>
    <t>20160622</t>
  </si>
  <si>
    <r>
      <rPr>
        <sz val="10"/>
        <color indexed="10"/>
        <rFont val="宋体"/>
        <family val="0"/>
      </rPr>
      <t>山东省临沭县常林西大街</t>
    </r>
    <r>
      <rPr>
        <sz val="10"/>
        <color indexed="10"/>
        <rFont val="Arial"/>
        <family val="2"/>
      </rPr>
      <t>17</t>
    </r>
    <r>
      <rPr>
        <sz val="10"/>
        <color indexed="10"/>
        <rFont val="宋体"/>
        <family val="0"/>
      </rPr>
      <t>号</t>
    </r>
    <r>
      <rPr>
        <sz val="10"/>
        <color indexed="10"/>
        <rFont val="Arial"/>
        <family val="2"/>
      </rPr>
      <t>2</t>
    </r>
    <r>
      <rPr>
        <sz val="10"/>
        <color indexed="10"/>
        <rFont val="宋体"/>
        <family val="0"/>
      </rPr>
      <t>号楼</t>
    </r>
    <r>
      <rPr>
        <sz val="10"/>
        <color indexed="10"/>
        <rFont val="Arial"/>
        <family val="2"/>
      </rPr>
      <t>3</t>
    </r>
    <r>
      <rPr>
        <sz val="10"/>
        <color indexed="10"/>
        <rFont val="宋体"/>
        <family val="0"/>
      </rPr>
      <t>单元</t>
    </r>
    <r>
      <rPr>
        <sz val="10"/>
        <color indexed="10"/>
        <rFont val="Arial"/>
        <family val="2"/>
      </rPr>
      <t>401</t>
    </r>
    <r>
      <rPr>
        <sz val="10"/>
        <color indexed="10"/>
        <rFont val="宋体"/>
        <family val="0"/>
      </rPr>
      <t>室</t>
    </r>
  </si>
  <si>
    <t>276700</t>
  </si>
  <si>
    <t>058931</t>
  </si>
  <si>
    <t>70701223030</t>
  </si>
  <si>
    <t>郭云辉</t>
  </si>
  <si>
    <t>412825199210239176</t>
  </si>
  <si>
    <t>19921023</t>
  </si>
  <si>
    <t>河南省上蔡县朱里镇大董村</t>
  </si>
  <si>
    <r>
      <rPr>
        <sz val="10"/>
        <color indexed="10"/>
        <rFont val="宋体"/>
        <family val="0"/>
      </rPr>
      <t>河南省上蔡县朱里镇大董村</t>
    </r>
    <r>
      <rPr>
        <sz val="10"/>
        <color indexed="10"/>
        <rFont val="Arial"/>
        <family val="2"/>
      </rPr>
      <t>14791</t>
    </r>
  </si>
  <si>
    <t>工业设计</t>
  </si>
  <si>
    <r>
      <rPr>
        <sz val="10"/>
        <color indexed="10"/>
        <rFont val="宋体"/>
        <family val="0"/>
      </rPr>
      <t>河南省郑州市高新区莲花街与银杏路交叉口向北</t>
    </r>
    <r>
      <rPr>
        <sz val="10"/>
        <color indexed="10"/>
        <rFont val="Arial"/>
        <family val="2"/>
      </rPr>
      <t>200</t>
    </r>
    <r>
      <rPr>
        <sz val="10"/>
        <color indexed="10"/>
        <rFont val="宋体"/>
        <family val="0"/>
      </rPr>
      <t>米中鸿花园小区</t>
    </r>
  </si>
  <si>
    <t>805942851@qq.com</t>
  </si>
  <si>
    <t>042736</t>
  </si>
  <si>
    <t>70701225329</t>
  </si>
  <si>
    <t>陈相臣</t>
  </si>
  <si>
    <t>320381199311129451</t>
  </si>
  <si>
    <t>江苏省邳州市</t>
  </si>
  <si>
    <t>20051225</t>
  </si>
  <si>
    <t>光电子技术科学</t>
  </si>
  <si>
    <r>
      <rPr>
        <sz val="10"/>
        <color indexed="10"/>
        <rFont val="宋体"/>
        <family val="0"/>
      </rPr>
      <t>江苏省邳州市民主路华泰佳园</t>
    </r>
    <r>
      <rPr>
        <sz val="10"/>
        <color indexed="10"/>
        <rFont val="Arial"/>
        <family val="2"/>
      </rPr>
      <t>3</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601</t>
    </r>
  </si>
  <si>
    <t>221300</t>
  </si>
  <si>
    <t>867345288@qq.com</t>
  </si>
  <si>
    <t>129767</t>
  </si>
  <si>
    <t>411627198907126928</t>
  </si>
  <si>
    <t>19890712</t>
  </si>
  <si>
    <t>河南省巩义市东区东润峰景</t>
  </si>
  <si>
    <t>巩义市公安局（事业编制）</t>
  </si>
  <si>
    <t>206186</t>
  </si>
  <si>
    <t>70701225224</t>
  </si>
  <si>
    <t>王文</t>
  </si>
  <si>
    <t>410825199410176024</t>
  </si>
  <si>
    <t>19941017</t>
  </si>
  <si>
    <t>焦作市温县</t>
  </si>
  <si>
    <t>20080405</t>
  </si>
  <si>
    <t>交通管理工程</t>
  </si>
  <si>
    <t>河南省焦作市温县温泉镇子夏社区西区</t>
  </si>
  <si>
    <t>271639</t>
  </si>
  <si>
    <t>70701221217</t>
  </si>
  <si>
    <t>程浩露</t>
  </si>
  <si>
    <t>410183199308130041</t>
  </si>
  <si>
    <t>19930813</t>
  </si>
  <si>
    <t>河南省郑州市荥阳</t>
  </si>
  <si>
    <t>20160108</t>
  </si>
  <si>
    <t>河南省郑州市荥阳市香槟大道小区</t>
  </si>
  <si>
    <t>377504425@qq.com</t>
  </si>
  <si>
    <r>
      <rPr>
        <b/>
        <sz val="10"/>
        <rFont val="宋体"/>
        <family val="0"/>
      </rPr>
      <t>第十三组</t>
    </r>
    <r>
      <rPr>
        <b/>
        <sz val="10"/>
        <rFont val="Arial"/>
        <family val="2"/>
      </rPr>
      <t xml:space="preserve">
27</t>
    </r>
    <r>
      <rPr>
        <b/>
        <sz val="10"/>
        <rFont val="宋体"/>
        <family val="0"/>
      </rPr>
      <t>人</t>
    </r>
  </si>
  <si>
    <t>122331</t>
  </si>
  <si>
    <t>410183199606016511</t>
  </si>
  <si>
    <t>河南省荥阳市崔庙镇</t>
  </si>
  <si>
    <t>20180626</t>
  </si>
  <si>
    <t>河南省荥阳市崔庙镇三山河</t>
  </si>
  <si>
    <t>118154</t>
  </si>
  <si>
    <t>412321199307055119</t>
  </si>
  <si>
    <t>19930705</t>
  </si>
  <si>
    <t>20161120</t>
  </si>
  <si>
    <t>河南省商丘市虞城县城关镇</t>
  </si>
  <si>
    <t>120810</t>
  </si>
  <si>
    <t>410185198612282056</t>
  </si>
  <si>
    <t>19861228</t>
  </si>
  <si>
    <t>河南省登封市大冶镇朝阳沟村</t>
  </si>
  <si>
    <t>河南省登封市大冶镇朝阳沟村组</t>
  </si>
  <si>
    <t>035149</t>
  </si>
  <si>
    <t>70701227015</t>
  </si>
  <si>
    <t>任宇龙</t>
  </si>
  <si>
    <t>410223199603011554</t>
  </si>
  <si>
    <t>19960301</t>
  </si>
  <si>
    <t>河南省开封市尉氏县大马乡孙家村</t>
  </si>
  <si>
    <t>20090918</t>
  </si>
  <si>
    <t>2404622680@qq.com</t>
  </si>
  <si>
    <t>137637</t>
  </si>
  <si>
    <t>70701223521</t>
  </si>
  <si>
    <t>靳现伟</t>
  </si>
  <si>
    <t>410326199002104290</t>
  </si>
  <si>
    <t>19900210</t>
  </si>
  <si>
    <t>河南省洛阳市汝阳县刘店乡二郎村</t>
  </si>
  <si>
    <t>郑州市管城区航海东路人民法庭203室</t>
  </si>
  <si>
    <t>1162543941@qq.com</t>
  </si>
  <si>
    <t>033432</t>
  </si>
  <si>
    <t>70701221528</t>
  </si>
  <si>
    <t>郝炳衡</t>
  </si>
  <si>
    <t>410181199403245530</t>
  </si>
  <si>
    <t>19940324</t>
  </si>
  <si>
    <t>河南省巩义市北山口镇北湾村村街31号</t>
  </si>
  <si>
    <t>016666</t>
  </si>
  <si>
    <t>70701227028</t>
  </si>
  <si>
    <t>伊成洁</t>
  </si>
  <si>
    <t>37083019880823171X</t>
  </si>
  <si>
    <t>19880823</t>
  </si>
  <si>
    <t>山东省济宁市汶上县</t>
  </si>
  <si>
    <t>20150130</t>
  </si>
  <si>
    <t>山东省济宁市汶上县南站镇伊村</t>
  </si>
  <si>
    <t>272500</t>
  </si>
  <si>
    <t>yichengjie8152@163.com</t>
  </si>
  <si>
    <t>295438</t>
  </si>
  <si>
    <t>70701226315</t>
  </si>
  <si>
    <t>隋振鹏</t>
  </si>
  <si>
    <t>210381199008021610</t>
  </si>
  <si>
    <t>19900802</t>
  </si>
  <si>
    <t>辽宁省海城市</t>
  </si>
  <si>
    <t>辽宁省海城市腾鳌镇</t>
  </si>
  <si>
    <t>20100802</t>
  </si>
  <si>
    <t>河南省郑州市二七区二道街226号院一单元四号楼五楼右</t>
  </si>
  <si>
    <t>231624</t>
  </si>
  <si>
    <t>70701225212</t>
  </si>
  <si>
    <t>康帅</t>
  </si>
  <si>
    <t>410181199104225054</t>
  </si>
  <si>
    <t>19910422</t>
  </si>
  <si>
    <t>20110511</t>
  </si>
  <si>
    <t>河南省巩义市货场路14号楼</t>
  </si>
  <si>
    <t>246283</t>
  </si>
  <si>
    <t>130682199501170639</t>
  </si>
  <si>
    <t>河北省保定市定州市</t>
  </si>
  <si>
    <t>河北省石家庄市长安区长丰街道保利花园D区西门</t>
  </si>
  <si>
    <r>
      <rPr>
        <sz val="10"/>
        <rFont val="Arial"/>
        <family val="2"/>
      </rPr>
      <t>8</t>
    </r>
    <r>
      <rPr>
        <sz val="10"/>
        <rFont val="宋体"/>
        <family val="0"/>
      </rPr>
      <t>人递补合格</t>
    </r>
  </si>
  <si>
    <t>166455</t>
  </si>
  <si>
    <t>41022419920624465X</t>
  </si>
  <si>
    <t>河南省开封县西姜寨乡大王村</t>
  </si>
  <si>
    <t>海南省三亚市吉阳镇</t>
  </si>
  <si>
    <t>572000</t>
  </si>
  <si>
    <t>海南海景乐园国际有限公司</t>
  </si>
  <si>
    <t>242426</t>
  </si>
  <si>
    <t>70701223112</t>
  </si>
  <si>
    <t>朱琳</t>
  </si>
  <si>
    <t>370826199208044072</t>
  </si>
  <si>
    <t>19920804</t>
  </si>
  <si>
    <t>山东省微山县</t>
  </si>
  <si>
    <t>20130106</t>
  </si>
  <si>
    <t>山东省济宁市微山县苏园二村20号楼301</t>
  </si>
  <si>
    <t>zhuasia@qq.com</t>
  </si>
  <si>
    <t>微山崔庄煤矿有限责任公司</t>
  </si>
  <si>
    <t>067824</t>
  </si>
  <si>
    <t>70701224212</t>
  </si>
  <si>
    <t>储子冉</t>
  </si>
  <si>
    <t>340828199508170115</t>
  </si>
  <si>
    <t>19950817</t>
  </si>
  <si>
    <t>安徽省安庆市岳西县</t>
  </si>
  <si>
    <t>吉林体育学院</t>
  </si>
  <si>
    <t>运动人体科学</t>
  </si>
  <si>
    <t>安徽省安庆市岳西县南园青山小区</t>
  </si>
  <si>
    <t>246600</t>
  </si>
  <si>
    <t>039651</t>
  </si>
  <si>
    <t>70701221002</t>
  </si>
  <si>
    <t>白锐岩</t>
  </si>
  <si>
    <t>120102199111304418</t>
  </si>
  <si>
    <t>19911130</t>
  </si>
  <si>
    <t>天津</t>
  </si>
  <si>
    <t>广播电视编导（摄影）</t>
  </si>
  <si>
    <t>中国人民解放军93303部队</t>
  </si>
  <si>
    <t>天津市河东区成林道程林里5号楼4单元305号</t>
  </si>
  <si>
    <t>300161</t>
  </si>
  <si>
    <t>romainbai@126.com</t>
  </si>
  <si>
    <t>046754</t>
  </si>
  <si>
    <t>412801199304230630</t>
  </si>
  <si>
    <t>郑州市金水区金水路中青大厦1101</t>
  </si>
  <si>
    <t>中国平安人寿保险股份有限公司河南分公司</t>
  </si>
  <si>
    <t>289308</t>
  </si>
  <si>
    <t>70701223123</t>
  </si>
  <si>
    <t>李海泉</t>
  </si>
  <si>
    <t>370828199211247017</t>
  </si>
  <si>
    <t>19921124</t>
  </si>
  <si>
    <t>20160627</t>
  </si>
  <si>
    <t>机械工程及自动化</t>
  </si>
  <si>
    <t>山东省金乡县南店子街</t>
  </si>
  <si>
    <t>105596</t>
  </si>
  <si>
    <t>70701221029</t>
  </si>
  <si>
    <t>王林海</t>
  </si>
  <si>
    <t>210411199305163232</t>
  </si>
  <si>
    <t>19930516</t>
  </si>
  <si>
    <t>河北省唐山市丰润县</t>
  </si>
  <si>
    <t>辽宁省抚顺市</t>
  </si>
  <si>
    <t>20080925</t>
  </si>
  <si>
    <t>辽宁省抚顺市顺省区梅河路33-1</t>
  </si>
  <si>
    <t>113006</t>
  </si>
  <si>
    <t>907595460@qq.com</t>
  </si>
  <si>
    <t>248542</t>
  </si>
  <si>
    <t>70701225010</t>
  </si>
  <si>
    <t>刘兵滑</t>
  </si>
  <si>
    <t>41052619920113117X</t>
  </si>
  <si>
    <t>19920113</t>
  </si>
  <si>
    <t>河南省安阳市滑县枣村乡</t>
  </si>
  <si>
    <t>20160501</t>
  </si>
  <si>
    <t>河南省安阳市滑县枣村乡任屯村</t>
  </si>
  <si>
    <t>456461</t>
  </si>
  <si>
    <t>490564912@qq.com</t>
  </si>
  <si>
    <t>河南省亚太人律师事务所</t>
  </si>
  <si>
    <t>008912</t>
  </si>
  <si>
    <t>70701220217</t>
  </si>
  <si>
    <t>赵桂雨</t>
  </si>
  <si>
    <t>371327199112030039</t>
  </si>
  <si>
    <t>19911203</t>
  </si>
  <si>
    <t>20150606</t>
  </si>
  <si>
    <t>005742</t>
  </si>
  <si>
    <t>70701226126</t>
  </si>
  <si>
    <t>韩斌</t>
  </si>
  <si>
    <t>42022219911116041X</t>
  </si>
  <si>
    <t>湖北黄石</t>
  </si>
  <si>
    <t>黄石阳新</t>
  </si>
  <si>
    <t>汉口学院</t>
  </si>
  <si>
    <t>电气工程及其自动化</t>
  </si>
  <si>
    <t>湖北省黄石市阳新县兴国镇校场巷2号一单元301</t>
  </si>
  <si>
    <t>435200</t>
  </si>
  <si>
    <t>450089568@qq.com</t>
  </si>
  <si>
    <t>黄石市阳新县总工会</t>
  </si>
  <si>
    <t>140863</t>
  </si>
  <si>
    <t>70701220312</t>
  </si>
  <si>
    <t>单皓辉</t>
  </si>
  <si>
    <t>34032319960828003X</t>
  </si>
  <si>
    <t>19960828</t>
  </si>
  <si>
    <t>安徽省固镇县</t>
  </si>
  <si>
    <t>安徽科技学院</t>
  </si>
  <si>
    <t>安徽省蚌埠市固镇县河畔明珠小区2号楼1单元1101</t>
  </si>
  <si>
    <t>233700</t>
  </si>
  <si>
    <t>1208460453@qq.com</t>
  </si>
  <si>
    <t>120146</t>
  </si>
  <si>
    <t>70701223508</t>
  </si>
  <si>
    <t>张琦</t>
  </si>
  <si>
    <t>41272819920909003X</t>
  </si>
  <si>
    <t>19920909</t>
  </si>
  <si>
    <t>20120606</t>
  </si>
  <si>
    <t>河南省漯河市临颍县二环路丽都华庭</t>
  </si>
  <si>
    <t>462600</t>
  </si>
  <si>
    <t>国网河南省电力公司临颍县供电公司</t>
  </si>
  <si>
    <t>012003</t>
  </si>
  <si>
    <t>70701224327</t>
  </si>
  <si>
    <t>田野</t>
  </si>
  <si>
    <t>342224199210171258</t>
  </si>
  <si>
    <t>20060601</t>
  </si>
  <si>
    <t>234221</t>
  </si>
  <si>
    <t>2496690413@qq.com</t>
  </si>
  <si>
    <t>229669</t>
  </si>
  <si>
    <t>70701224822</t>
  </si>
  <si>
    <t>李展旭</t>
  </si>
  <si>
    <t>41018219930303031X</t>
  </si>
  <si>
    <t>19930303</t>
  </si>
  <si>
    <t>20131123</t>
  </si>
  <si>
    <t>河南工业大学信息科学与工程学院</t>
  </si>
  <si>
    <t>20170610</t>
  </si>
  <si>
    <t>96423部队</t>
  </si>
  <si>
    <t>20111210</t>
  </si>
  <si>
    <t>20131125</t>
  </si>
  <si>
    <t>河南省郑州市管城回族区郑汴路39号院15号楼2单元019室</t>
  </si>
  <si>
    <t>001879</t>
  </si>
  <si>
    <t>410521198806238512</t>
  </si>
  <si>
    <t>19880623</t>
  </si>
  <si>
    <t>河南省林州市陵阳镇沙蒋村201号</t>
  </si>
  <si>
    <t>巩义市杜甫路公园南门</t>
  </si>
  <si>
    <t>041351</t>
  </si>
  <si>
    <t>70701224516</t>
  </si>
  <si>
    <t>刘文钊</t>
  </si>
  <si>
    <t>410181198902100091</t>
  </si>
  <si>
    <t>19890210</t>
  </si>
  <si>
    <t>河南省巩义市杜甫街道办310国道路38号</t>
  </si>
  <si>
    <t>103848</t>
  </si>
  <si>
    <t>70701222508</t>
  </si>
  <si>
    <t>王秋实</t>
  </si>
  <si>
    <t>410181199408160050</t>
  </si>
  <si>
    <t>19940816</t>
  </si>
  <si>
    <t>20080508</t>
  </si>
  <si>
    <t>河南省巩义市米河镇水头村74号附2号</t>
  </si>
  <si>
    <t>995568696@qq.com</t>
  </si>
  <si>
    <r>
      <rPr>
        <b/>
        <sz val="10"/>
        <color indexed="10"/>
        <rFont val="宋体"/>
        <family val="0"/>
      </rPr>
      <t>第十四组</t>
    </r>
    <r>
      <rPr>
        <b/>
        <sz val="10"/>
        <color indexed="10"/>
        <rFont val="Arial"/>
        <family val="2"/>
      </rPr>
      <t xml:space="preserve">
27</t>
    </r>
    <r>
      <rPr>
        <b/>
        <sz val="10"/>
        <color indexed="10"/>
        <rFont val="宋体"/>
        <family val="0"/>
      </rPr>
      <t>人</t>
    </r>
  </si>
  <si>
    <t>065709</t>
  </si>
  <si>
    <t>41018219941026033X</t>
  </si>
  <si>
    <t>19941026</t>
  </si>
  <si>
    <r>
      <rPr>
        <sz val="10"/>
        <color indexed="10"/>
        <rFont val="宋体"/>
        <family val="0"/>
      </rPr>
      <t>河南省新密市青屏街办事处气象南街</t>
    </r>
    <r>
      <rPr>
        <sz val="10"/>
        <color indexed="10"/>
        <rFont val="Arial"/>
        <family val="2"/>
      </rPr>
      <t>1</t>
    </r>
    <r>
      <rPr>
        <sz val="10"/>
        <color indexed="10"/>
        <rFont val="宋体"/>
        <family val="0"/>
      </rPr>
      <t>号楼</t>
    </r>
    <r>
      <rPr>
        <sz val="10"/>
        <color indexed="10"/>
        <rFont val="Arial"/>
        <family val="2"/>
      </rPr>
      <t>210</t>
    </r>
    <r>
      <rPr>
        <sz val="10"/>
        <color indexed="10"/>
        <rFont val="宋体"/>
        <family val="0"/>
      </rPr>
      <t>号</t>
    </r>
  </si>
  <si>
    <t>504966757@qq.com</t>
  </si>
  <si>
    <t>108398</t>
  </si>
  <si>
    <t>412728199407214929</t>
  </si>
  <si>
    <t>19940721</t>
  </si>
  <si>
    <r>
      <rPr>
        <sz val="10"/>
        <color indexed="10"/>
        <rFont val="宋体"/>
        <family val="0"/>
      </rPr>
      <t>河南省沈丘县留福镇留福村</t>
    </r>
    <r>
      <rPr>
        <sz val="10"/>
        <color indexed="10"/>
        <rFont val="Arial"/>
        <family val="2"/>
      </rPr>
      <t>36</t>
    </r>
    <r>
      <rPr>
        <sz val="10"/>
        <color indexed="10"/>
        <rFont val="宋体"/>
        <family val="0"/>
      </rPr>
      <t>号</t>
    </r>
  </si>
  <si>
    <t>国际经济与贸易专业</t>
  </si>
  <si>
    <r>
      <rPr>
        <sz val="10"/>
        <color indexed="10"/>
        <rFont val="宋体"/>
        <family val="0"/>
      </rPr>
      <t>河南省郑州市金水区郑汴路</t>
    </r>
    <r>
      <rPr>
        <sz val="10"/>
        <color indexed="10"/>
        <rFont val="Arial"/>
        <family val="2"/>
      </rPr>
      <t>132</t>
    </r>
    <r>
      <rPr>
        <sz val="10"/>
        <color indexed="10"/>
        <rFont val="宋体"/>
        <family val="0"/>
      </rPr>
      <t>号</t>
    </r>
  </si>
  <si>
    <t>839041281@qq.com</t>
  </si>
  <si>
    <r>
      <rPr>
        <sz val="10"/>
        <color indexed="10"/>
        <rFont val="Arial"/>
        <family val="2"/>
      </rPr>
      <t>9</t>
    </r>
    <r>
      <rPr>
        <sz val="10"/>
        <color indexed="10"/>
        <rFont val="宋体"/>
        <family val="0"/>
      </rPr>
      <t>人合格</t>
    </r>
  </si>
  <si>
    <t>035870</t>
  </si>
  <si>
    <t>70701224829</t>
  </si>
  <si>
    <t>张恒瑜</t>
  </si>
  <si>
    <t>410182199411180374</t>
  </si>
  <si>
    <t>19941118</t>
  </si>
  <si>
    <t>河南省郑州市二七区</t>
  </si>
  <si>
    <t>20081002</t>
  </si>
  <si>
    <r>
      <rPr>
        <sz val="10"/>
        <color indexed="10"/>
        <rFont val="宋体"/>
        <family val="0"/>
      </rPr>
      <t>河南省郑州市二七区政通路</t>
    </r>
    <r>
      <rPr>
        <sz val="10"/>
        <color indexed="10"/>
        <rFont val="Arial"/>
        <family val="2"/>
      </rPr>
      <t>66</t>
    </r>
    <r>
      <rPr>
        <sz val="10"/>
        <color indexed="10"/>
        <rFont val="宋体"/>
        <family val="0"/>
      </rPr>
      <t>号院</t>
    </r>
    <r>
      <rPr>
        <sz val="10"/>
        <color indexed="10"/>
        <rFont val="Arial"/>
        <family val="2"/>
      </rPr>
      <t>B</t>
    </r>
    <r>
      <rPr>
        <sz val="10"/>
        <color indexed="10"/>
        <rFont val="宋体"/>
        <family val="0"/>
      </rPr>
      <t>区</t>
    </r>
    <r>
      <rPr>
        <sz val="10"/>
        <color indexed="10"/>
        <rFont val="Arial"/>
        <family val="2"/>
      </rPr>
      <t>3</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2902</t>
    </r>
    <r>
      <rPr>
        <sz val="10"/>
        <color indexed="10"/>
        <rFont val="宋体"/>
        <family val="0"/>
      </rPr>
      <t>室</t>
    </r>
  </si>
  <si>
    <t>2868216500@qq.com</t>
  </si>
  <si>
    <t>郑州市公安局建设路分局治安二中队</t>
  </si>
  <si>
    <t>238231</t>
  </si>
  <si>
    <t>70701221421</t>
  </si>
  <si>
    <t>崔莹莹</t>
  </si>
  <si>
    <t>410581199304059064</t>
  </si>
  <si>
    <t>19930405</t>
  </si>
  <si>
    <t>河南安阳林州市</t>
  </si>
  <si>
    <t>吉林华桥外国语学院</t>
  </si>
  <si>
    <t>河南省林州市向阳嘉园</t>
  </si>
  <si>
    <t>038534</t>
  </si>
  <si>
    <t>70701227005</t>
  </si>
  <si>
    <t>张浩亮</t>
  </si>
  <si>
    <t>410182199302207558</t>
  </si>
  <si>
    <t>19930220</t>
  </si>
  <si>
    <t>郑州升达经贸管理学院</t>
  </si>
  <si>
    <t>金融学（证券期货方向）</t>
  </si>
  <si>
    <t>新密市青屏大街长乐路</t>
  </si>
  <si>
    <t>452300</t>
  </si>
  <si>
    <t>新郑农商银行</t>
  </si>
  <si>
    <t>056706</t>
  </si>
  <si>
    <t>70701220913</t>
  </si>
  <si>
    <t>陈婉</t>
  </si>
  <si>
    <t>410183198904053869</t>
  </si>
  <si>
    <t>19890405</t>
  </si>
  <si>
    <t>会计学（专升本）</t>
  </si>
  <si>
    <t>河南省巩义市和平路信合小区</t>
  </si>
  <si>
    <t>525685275@qq.com</t>
  </si>
  <si>
    <t>郑州银雁金融配套服务有限公司</t>
  </si>
  <si>
    <t>099740</t>
  </si>
  <si>
    <t>70701220311</t>
  </si>
  <si>
    <t>袁少凯</t>
  </si>
  <si>
    <t>410182199108033312</t>
  </si>
  <si>
    <t>19910803</t>
  </si>
  <si>
    <r>
      <rPr>
        <sz val="10"/>
        <color indexed="10"/>
        <rFont val="Arial"/>
        <family val="2"/>
      </rPr>
      <t>71897</t>
    </r>
    <r>
      <rPr>
        <sz val="10"/>
        <color indexed="10"/>
        <rFont val="宋体"/>
        <family val="0"/>
      </rPr>
      <t>部队</t>
    </r>
  </si>
  <si>
    <t>20150901</t>
  </si>
  <si>
    <t>20170912</t>
  </si>
  <si>
    <t>河南省新密市苟堂镇</t>
  </si>
  <si>
    <t>260233</t>
  </si>
  <si>
    <t>70701222112</t>
  </si>
  <si>
    <t>董慧</t>
  </si>
  <si>
    <t>410182199003045325</t>
  </si>
  <si>
    <t>19900304</t>
  </si>
  <si>
    <r>
      <rPr>
        <sz val="10"/>
        <color indexed="10"/>
        <rFont val="宋体"/>
        <family val="0"/>
      </rPr>
      <t>河南省新密市袁庄乡小台沟村董家门</t>
    </r>
    <r>
      <rPr>
        <sz val="10"/>
        <color indexed="10"/>
        <rFont val="Arial"/>
        <family val="2"/>
      </rPr>
      <t>005</t>
    </r>
    <r>
      <rPr>
        <sz val="10"/>
        <color indexed="10"/>
        <rFont val="宋体"/>
        <family val="0"/>
      </rPr>
      <t>号</t>
    </r>
  </si>
  <si>
    <t>079517</t>
  </si>
  <si>
    <t>70701224325</t>
  </si>
  <si>
    <t>于航</t>
  </si>
  <si>
    <t>231081199411060044</t>
  </si>
  <si>
    <t>19941106</t>
  </si>
  <si>
    <t>黑龙江省伊春市</t>
  </si>
  <si>
    <t>黑龙江省绥芬河市</t>
  </si>
  <si>
    <r>
      <rPr>
        <sz val="10"/>
        <color indexed="10"/>
        <rFont val="宋体"/>
        <family val="0"/>
      </rPr>
      <t>黑龙江省绥芬河市小北山</t>
    </r>
    <r>
      <rPr>
        <sz val="10"/>
        <color indexed="10"/>
        <rFont val="Arial"/>
        <family val="2"/>
      </rPr>
      <t>5</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402</t>
    </r>
    <r>
      <rPr>
        <sz val="10"/>
        <color indexed="10"/>
        <rFont val="宋体"/>
        <family val="0"/>
      </rPr>
      <t>室</t>
    </r>
  </si>
  <si>
    <t>157399</t>
  </si>
  <si>
    <t>614668117@qq.com</t>
  </si>
  <si>
    <t>193447</t>
  </si>
  <si>
    <t>410104199401200053</t>
  </si>
  <si>
    <t>河南省郑州市金水区丰乐路军丰公寓</t>
  </si>
  <si>
    <t>106642</t>
  </si>
  <si>
    <t>410928199411093911</t>
  </si>
  <si>
    <t>河南省濮阳市濮阳县</t>
  </si>
  <si>
    <r>
      <rPr>
        <sz val="10"/>
        <color indexed="10"/>
        <rFont val="宋体"/>
        <family val="0"/>
      </rPr>
      <t>河南省濮阳县建业城一期</t>
    </r>
    <r>
      <rPr>
        <sz val="10"/>
        <color indexed="10"/>
        <rFont val="Arial"/>
        <family val="2"/>
      </rPr>
      <t>6</t>
    </r>
    <r>
      <rPr>
        <sz val="10"/>
        <color indexed="10"/>
        <rFont val="宋体"/>
        <family val="0"/>
      </rPr>
      <t>号楼</t>
    </r>
    <r>
      <rPr>
        <sz val="10"/>
        <color indexed="10"/>
        <rFont val="Arial"/>
        <family val="2"/>
      </rPr>
      <t>1301</t>
    </r>
  </si>
  <si>
    <t>019516</t>
  </si>
  <si>
    <t>412725199609296513</t>
  </si>
  <si>
    <t>20151229</t>
  </si>
  <si>
    <r>
      <rPr>
        <sz val="10"/>
        <color indexed="10"/>
        <rFont val="宋体"/>
        <family val="0"/>
      </rPr>
      <t>郑州市金水区经二路北</t>
    </r>
    <r>
      <rPr>
        <sz val="10"/>
        <color indexed="10"/>
        <rFont val="Arial"/>
        <family val="2"/>
      </rPr>
      <t>11</t>
    </r>
    <r>
      <rPr>
        <sz val="10"/>
        <color indexed="10"/>
        <rFont val="宋体"/>
        <family val="0"/>
      </rPr>
      <t>号</t>
    </r>
  </si>
  <si>
    <t>870365292@qq.com</t>
  </si>
  <si>
    <t>061362</t>
  </si>
  <si>
    <t>70701223325</t>
  </si>
  <si>
    <t>展乾坤</t>
  </si>
  <si>
    <t>412722199308106131</t>
  </si>
  <si>
    <t>19930810</t>
  </si>
  <si>
    <t>河南省西华县东下亭镇南街村</t>
  </si>
  <si>
    <t>河南省西华县新地阳光城</t>
  </si>
  <si>
    <t>466600</t>
  </si>
  <si>
    <t>904643704@qq.com</t>
  </si>
  <si>
    <t>086899</t>
  </si>
  <si>
    <t>70701226619</t>
  </si>
  <si>
    <t>李国威</t>
  </si>
  <si>
    <t>341623199408103079</t>
  </si>
  <si>
    <t>19940810</t>
  </si>
  <si>
    <t>安徽省利辛县</t>
  </si>
  <si>
    <t>安徽工业大学</t>
  </si>
  <si>
    <r>
      <rPr>
        <sz val="10"/>
        <color indexed="10"/>
        <rFont val="宋体"/>
        <family val="0"/>
      </rPr>
      <t>安徽省利辛县城关镇五一路</t>
    </r>
    <r>
      <rPr>
        <sz val="10"/>
        <color indexed="10"/>
        <rFont val="Arial"/>
        <family val="2"/>
      </rPr>
      <t>14</t>
    </r>
    <r>
      <rPr>
        <sz val="10"/>
        <color indexed="10"/>
        <rFont val="宋体"/>
        <family val="0"/>
      </rPr>
      <t>号</t>
    </r>
  </si>
  <si>
    <t>236700</t>
  </si>
  <si>
    <t>006805</t>
  </si>
  <si>
    <t>70701224228</t>
  </si>
  <si>
    <t>宋嘉宝</t>
  </si>
  <si>
    <t>411122199306068238</t>
  </si>
  <si>
    <t>河南临颍</t>
  </si>
  <si>
    <t>河南省漯河市临颍县</t>
  </si>
  <si>
    <t>集美大学轮机工程学院</t>
  </si>
  <si>
    <t>轮机工程</t>
  </si>
  <si>
    <r>
      <rPr>
        <sz val="10"/>
        <color indexed="10"/>
        <rFont val="宋体"/>
        <family val="0"/>
      </rPr>
      <t>河南省漯河市临颍县颍北新区金地花园小区</t>
    </r>
    <r>
      <rPr>
        <sz val="10"/>
        <color indexed="10"/>
        <rFont val="Arial"/>
        <family val="2"/>
      </rPr>
      <t>2</t>
    </r>
    <r>
      <rPr>
        <sz val="10"/>
        <color indexed="10"/>
        <rFont val="宋体"/>
        <family val="0"/>
      </rPr>
      <t>号楼</t>
    </r>
    <r>
      <rPr>
        <sz val="10"/>
        <color indexed="10"/>
        <rFont val="Arial"/>
        <family val="2"/>
      </rPr>
      <t>4</t>
    </r>
    <r>
      <rPr>
        <sz val="10"/>
        <color indexed="10"/>
        <rFont val="宋体"/>
        <family val="0"/>
      </rPr>
      <t>单元</t>
    </r>
    <r>
      <rPr>
        <sz val="10"/>
        <color indexed="10"/>
        <rFont val="Arial"/>
        <family val="2"/>
      </rPr>
      <t>302</t>
    </r>
  </si>
  <si>
    <t>210892</t>
  </si>
  <si>
    <t>410183199304180017</t>
  </si>
  <si>
    <t>河南省荥阳市乔楼镇乔楼派出所</t>
  </si>
  <si>
    <t>495885493@qq.com</t>
  </si>
  <si>
    <t>090171</t>
  </si>
  <si>
    <t>70701227108</t>
  </si>
  <si>
    <t>申聪</t>
  </si>
  <si>
    <t>130532199412208034</t>
  </si>
  <si>
    <t>19941220</t>
  </si>
  <si>
    <t>河北省邢台市</t>
  </si>
  <si>
    <t>河北省邢台市平乡县建设大街泰和苑小区</t>
  </si>
  <si>
    <t>054500</t>
  </si>
  <si>
    <t>142990</t>
  </si>
  <si>
    <t>70701227016</t>
  </si>
  <si>
    <t>李林峰</t>
  </si>
  <si>
    <t>421102199211090439</t>
  </si>
  <si>
    <t>19921109</t>
  </si>
  <si>
    <t>20151001</t>
  </si>
  <si>
    <t>湖北省黄冈市黄州区八一路大修厂江北小区</t>
  </si>
  <si>
    <t>7790364@qq.com</t>
  </si>
  <si>
    <t>040540</t>
  </si>
  <si>
    <t>70701223016</t>
  </si>
  <si>
    <t>郭家鹏</t>
  </si>
  <si>
    <t>140502199507074052</t>
  </si>
  <si>
    <t>19950707</t>
  </si>
  <si>
    <t>山西省长子县</t>
  </si>
  <si>
    <t>安全工程（民爆公共安全方向）</t>
  </si>
  <si>
    <r>
      <rPr>
        <sz val="10"/>
        <color indexed="10"/>
        <rFont val="宋体"/>
        <family val="0"/>
      </rPr>
      <t>山西省长治市城区太行南路华熙苑小区</t>
    </r>
    <r>
      <rPr>
        <sz val="10"/>
        <color indexed="10"/>
        <rFont val="Arial"/>
        <family val="2"/>
      </rPr>
      <t>3</t>
    </r>
    <r>
      <rPr>
        <sz val="10"/>
        <color indexed="10"/>
        <rFont val="宋体"/>
        <family val="0"/>
      </rPr>
      <t>号楼</t>
    </r>
    <r>
      <rPr>
        <sz val="10"/>
        <color indexed="10"/>
        <rFont val="Arial"/>
        <family val="2"/>
      </rPr>
      <t>4</t>
    </r>
    <r>
      <rPr>
        <sz val="10"/>
        <color indexed="10"/>
        <rFont val="宋体"/>
        <family val="0"/>
      </rPr>
      <t>单元</t>
    </r>
    <r>
      <rPr>
        <sz val="10"/>
        <color indexed="10"/>
        <rFont val="Arial"/>
        <family val="2"/>
      </rPr>
      <t>2304</t>
    </r>
  </si>
  <si>
    <t>046000</t>
  </si>
  <si>
    <t>786163824@qq.com</t>
  </si>
  <si>
    <t>011281</t>
  </si>
  <si>
    <t>411330199309151572</t>
  </si>
  <si>
    <t>河南省南阳市西峡县</t>
  </si>
  <si>
    <r>
      <rPr>
        <sz val="10"/>
        <color indexed="10"/>
        <rFont val="宋体"/>
        <family val="0"/>
      </rPr>
      <t>郑州市中原区前进路</t>
    </r>
    <r>
      <rPr>
        <sz val="10"/>
        <color indexed="10"/>
        <rFont val="Arial"/>
        <family val="2"/>
      </rPr>
      <t>81</t>
    </r>
    <r>
      <rPr>
        <sz val="10"/>
        <color indexed="10"/>
        <rFont val="宋体"/>
        <family val="0"/>
      </rPr>
      <t>号院</t>
    </r>
  </si>
  <si>
    <t>065021</t>
  </si>
  <si>
    <t>130104199403041837</t>
  </si>
  <si>
    <t>河北省石家庄市桥西区</t>
  </si>
  <si>
    <t>河北省石家庄市</t>
  </si>
  <si>
    <t>20120512</t>
  </si>
  <si>
    <r>
      <rPr>
        <sz val="10"/>
        <color indexed="10"/>
        <rFont val="宋体"/>
        <family val="0"/>
      </rPr>
      <t>河北省石家庄市桥西区君苑巷</t>
    </r>
    <r>
      <rPr>
        <sz val="10"/>
        <color indexed="10"/>
        <rFont val="Arial"/>
        <family val="2"/>
      </rPr>
      <t>8</t>
    </r>
    <r>
      <rPr>
        <sz val="10"/>
        <color indexed="10"/>
        <rFont val="宋体"/>
        <family val="0"/>
      </rPr>
      <t>号</t>
    </r>
    <r>
      <rPr>
        <sz val="10"/>
        <color indexed="10"/>
        <rFont val="Arial"/>
        <family val="2"/>
      </rPr>
      <t>30</t>
    </r>
    <r>
      <rPr>
        <sz val="10"/>
        <color indexed="10"/>
        <rFont val="宋体"/>
        <family val="0"/>
      </rPr>
      <t>栋</t>
    </r>
    <r>
      <rPr>
        <sz val="10"/>
        <color indexed="10"/>
        <rFont val="Arial"/>
        <family val="2"/>
      </rPr>
      <t>3</t>
    </r>
    <r>
      <rPr>
        <sz val="10"/>
        <color indexed="10"/>
        <rFont val="宋体"/>
        <family val="0"/>
      </rPr>
      <t>单元</t>
    </r>
    <r>
      <rPr>
        <sz val="10"/>
        <color indexed="10"/>
        <rFont val="Arial"/>
        <family val="2"/>
      </rPr>
      <t>401</t>
    </r>
  </si>
  <si>
    <t>1650991787@qq.com</t>
  </si>
  <si>
    <t>158499</t>
  </si>
  <si>
    <t>70701221823</t>
  </si>
  <si>
    <t>董浩</t>
  </si>
  <si>
    <t>37088319950722445X</t>
  </si>
  <si>
    <t>19950722</t>
  </si>
  <si>
    <t>山东省枣庄市滕州市</t>
  </si>
  <si>
    <t>山东省济宁市邹城市</t>
  </si>
  <si>
    <t>20080402</t>
  </si>
  <si>
    <t>铁道警察学院</t>
  </si>
  <si>
    <r>
      <rPr>
        <sz val="10"/>
        <color indexed="10"/>
        <rFont val="宋体"/>
        <family val="0"/>
      </rPr>
      <t>山东省济宁市邹城市太平东路</t>
    </r>
    <r>
      <rPr>
        <sz val="10"/>
        <color indexed="10"/>
        <rFont val="Arial"/>
        <family val="2"/>
      </rPr>
      <t>4299</t>
    </r>
    <r>
      <rPr>
        <sz val="10"/>
        <color indexed="10"/>
        <rFont val="宋体"/>
        <family val="0"/>
      </rPr>
      <t>号万佳阳光城</t>
    </r>
    <r>
      <rPr>
        <sz val="10"/>
        <color indexed="10"/>
        <rFont val="Arial"/>
        <family val="2"/>
      </rPr>
      <t>9</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101</t>
    </r>
    <r>
      <rPr>
        <sz val="10"/>
        <color indexed="10"/>
        <rFont val="宋体"/>
        <family val="0"/>
      </rPr>
      <t>室</t>
    </r>
  </si>
  <si>
    <t>273500</t>
  </si>
  <si>
    <t>641489157@qq.com</t>
  </si>
  <si>
    <t>142709</t>
  </si>
  <si>
    <t>70701224813</t>
  </si>
  <si>
    <t>李意</t>
  </si>
  <si>
    <t>410104199307070037</t>
  </si>
  <si>
    <t>19930707</t>
  </si>
  <si>
    <t>重庆邮电大学</t>
  </si>
  <si>
    <t>动画</t>
  </si>
  <si>
    <r>
      <rPr>
        <sz val="10"/>
        <color indexed="10"/>
        <rFont val="宋体"/>
        <family val="0"/>
      </rPr>
      <t>河南省郑州市管城回族区西大街</t>
    </r>
    <r>
      <rPr>
        <sz val="10"/>
        <color indexed="10"/>
        <rFont val="Arial"/>
        <family val="2"/>
      </rPr>
      <t>166</t>
    </r>
    <r>
      <rPr>
        <sz val="10"/>
        <color indexed="10"/>
        <rFont val="宋体"/>
        <family val="0"/>
      </rPr>
      <t>号院</t>
    </r>
  </si>
  <si>
    <t>108271</t>
  </si>
  <si>
    <t>70701225422</t>
  </si>
  <si>
    <t>彭天昊</t>
  </si>
  <si>
    <t>410425199408290010</t>
  </si>
  <si>
    <t>19940829</t>
  </si>
  <si>
    <t>河南省郏县城关镇</t>
  </si>
  <si>
    <t>河南省郏县</t>
  </si>
  <si>
    <t>河南大学新闻与传播学院</t>
  </si>
  <si>
    <t>广播电视编导</t>
  </si>
  <si>
    <r>
      <rPr>
        <sz val="10"/>
        <color indexed="10"/>
        <rFont val="宋体"/>
        <family val="0"/>
      </rPr>
      <t>郑州市金水区金水东路</t>
    </r>
    <r>
      <rPr>
        <sz val="10"/>
        <color indexed="10"/>
        <rFont val="Arial"/>
        <family val="2"/>
      </rPr>
      <t>9</t>
    </r>
    <r>
      <rPr>
        <sz val="10"/>
        <color indexed="10"/>
        <rFont val="宋体"/>
        <family val="0"/>
      </rPr>
      <t>号</t>
    </r>
    <r>
      <rPr>
        <sz val="10"/>
        <color indexed="10"/>
        <rFont val="Arial"/>
        <family val="2"/>
      </rPr>
      <t>2</t>
    </r>
    <r>
      <rPr>
        <sz val="10"/>
        <color indexed="10"/>
        <rFont val="宋体"/>
        <family val="0"/>
      </rPr>
      <t>号楼</t>
    </r>
    <r>
      <rPr>
        <sz val="10"/>
        <color indexed="10"/>
        <rFont val="Arial"/>
        <family val="2"/>
      </rPr>
      <t>1</t>
    </r>
    <r>
      <rPr>
        <sz val="10"/>
        <color indexed="10"/>
        <rFont val="宋体"/>
        <family val="0"/>
      </rPr>
      <t>单元</t>
    </r>
    <r>
      <rPr>
        <sz val="10"/>
        <color indexed="10"/>
        <rFont val="Arial"/>
        <family val="2"/>
      </rPr>
      <t>401</t>
    </r>
    <r>
      <rPr>
        <sz val="10"/>
        <color indexed="10"/>
        <rFont val="宋体"/>
        <family val="0"/>
      </rPr>
      <t>号</t>
    </r>
  </si>
  <si>
    <t>332561179@qq.com</t>
  </si>
  <si>
    <t>061581</t>
  </si>
  <si>
    <t>412724199003148384</t>
  </si>
  <si>
    <t>19900314</t>
  </si>
  <si>
    <t>河南太康县</t>
  </si>
  <si>
    <t>20120502</t>
  </si>
  <si>
    <r>
      <rPr>
        <sz val="10"/>
        <color indexed="10"/>
        <rFont val="宋体"/>
        <family val="0"/>
      </rPr>
      <t>河南省郑州市管城区商城路与未来路交叉口力宝前城</t>
    </r>
    <r>
      <rPr>
        <sz val="10"/>
        <color indexed="10"/>
        <rFont val="Arial"/>
        <family val="2"/>
      </rPr>
      <t>2</t>
    </r>
    <r>
      <rPr>
        <sz val="10"/>
        <color indexed="10"/>
        <rFont val="宋体"/>
        <family val="0"/>
      </rPr>
      <t>单元</t>
    </r>
    <r>
      <rPr>
        <sz val="10"/>
        <color indexed="10"/>
        <rFont val="Arial"/>
        <family val="2"/>
      </rPr>
      <t>13</t>
    </r>
    <r>
      <rPr>
        <sz val="10"/>
        <color indexed="10"/>
        <rFont val="宋体"/>
        <family val="0"/>
      </rPr>
      <t>楼</t>
    </r>
  </si>
  <si>
    <t>wubeibei314@126.com</t>
  </si>
  <si>
    <t>127336</t>
  </si>
  <si>
    <t>70701210218</t>
  </si>
  <si>
    <t>曹井达</t>
  </si>
  <si>
    <t>342225199205133616</t>
  </si>
  <si>
    <t>19920513</t>
  </si>
  <si>
    <t>安徽省宿州市泗县</t>
  </si>
  <si>
    <t>20120820</t>
  </si>
  <si>
    <t>郑州市金水区文化路</t>
  </si>
  <si>
    <t>1220301649@qq.com</t>
  </si>
  <si>
    <t>100114</t>
  </si>
  <si>
    <t>70701212610</t>
  </si>
  <si>
    <t>刘轲</t>
  </si>
  <si>
    <t>410122198805141713</t>
  </si>
  <si>
    <t>19880514</t>
  </si>
  <si>
    <t>20121219</t>
  </si>
  <si>
    <t>河南省郑州市航空港区锦绣枣园</t>
  </si>
  <si>
    <t>330611689@qq.com</t>
  </si>
  <si>
    <r>
      <rPr>
        <b/>
        <sz val="10"/>
        <rFont val="宋体"/>
        <family val="0"/>
      </rPr>
      <t>第十五组</t>
    </r>
    <r>
      <rPr>
        <b/>
        <sz val="10"/>
        <rFont val="Arial"/>
        <family val="2"/>
      </rPr>
      <t xml:space="preserve">
26</t>
    </r>
    <r>
      <rPr>
        <b/>
        <sz val="10"/>
        <rFont val="宋体"/>
        <family val="0"/>
      </rPr>
      <t>人</t>
    </r>
  </si>
  <si>
    <t>226898</t>
  </si>
  <si>
    <t>70701082115</t>
  </si>
  <si>
    <t>张萍</t>
  </si>
  <si>
    <t>410102199107150048</t>
  </si>
  <si>
    <t>19910715</t>
  </si>
  <si>
    <t>20070208</t>
  </si>
  <si>
    <t>河南省郑州市高新区郑州大学</t>
  </si>
  <si>
    <t>郑州市工商行政管理局“3.15”投诉中心</t>
  </si>
  <si>
    <t>0106001</t>
  </si>
  <si>
    <t>061058</t>
  </si>
  <si>
    <t>70701112104</t>
  </si>
  <si>
    <t>何思雨</t>
  </si>
  <si>
    <t>410106199111130045</t>
  </si>
  <si>
    <t>20060516</t>
  </si>
  <si>
    <t>福州大学</t>
  </si>
  <si>
    <t>河南省新乡市对外科技交流中心</t>
  </si>
  <si>
    <t>新乡市对外科技交流中心</t>
  </si>
  <si>
    <t>126844</t>
  </si>
  <si>
    <t>70701022811</t>
  </si>
  <si>
    <t>余梦羽</t>
  </si>
  <si>
    <t>420102198906210825</t>
  </si>
  <si>
    <t>19890621</t>
  </si>
  <si>
    <t>法国艾克斯-马赛大学</t>
  </si>
  <si>
    <t>20151002</t>
  </si>
  <si>
    <t>海商法</t>
  </si>
  <si>
    <t>湖北省武汉市江岸区香港路79号</t>
  </si>
  <si>
    <t>430016</t>
  </si>
  <si>
    <t>150847</t>
  </si>
  <si>
    <t>70701072612</t>
  </si>
  <si>
    <t>胡晶艳</t>
  </si>
  <si>
    <t>142621199401284728</t>
  </si>
  <si>
    <t>19940128</t>
  </si>
  <si>
    <t>山西省临汾市曲沃县</t>
  </si>
  <si>
    <t>陕西师范大学</t>
  </si>
  <si>
    <t>山西省临汾市曲沃县里村镇</t>
  </si>
  <si>
    <t>043400</t>
  </si>
  <si>
    <t>1453019815@qq.com</t>
  </si>
  <si>
    <t>069148</t>
  </si>
  <si>
    <t>70701022609</t>
  </si>
  <si>
    <t>马罕卿</t>
  </si>
  <si>
    <t>370923199508290327</t>
  </si>
  <si>
    <t>19950829</t>
  </si>
  <si>
    <t>山东省泰安市东平县</t>
  </si>
  <si>
    <t>20061130</t>
  </si>
  <si>
    <t>山东省泰安市东平县社保局家属院</t>
  </si>
  <si>
    <t>271500</t>
  </si>
  <si>
    <t>522484877@qq.com</t>
  </si>
  <si>
    <t>156807</t>
  </si>
  <si>
    <t>70701064223</t>
  </si>
  <si>
    <t>徐淼淼</t>
  </si>
  <si>
    <t>342225199410300049</t>
  </si>
  <si>
    <t>19941030</t>
  </si>
  <si>
    <t>皖泗县</t>
  </si>
  <si>
    <t>皖西学院</t>
  </si>
  <si>
    <t>234300</t>
  </si>
  <si>
    <t>296098332@qq.com</t>
  </si>
  <si>
    <t>249640</t>
  </si>
  <si>
    <t>70701070612</t>
  </si>
  <si>
    <t>李玉黎</t>
  </si>
  <si>
    <t>410185199703154521</t>
  </si>
  <si>
    <t>19970315</t>
  </si>
  <si>
    <t>河北工业大学</t>
  </si>
  <si>
    <t>天津市北辰区河北工业大学北辰校区</t>
  </si>
  <si>
    <t>300400</t>
  </si>
  <si>
    <t>13920007581@163.com</t>
  </si>
  <si>
    <t>293456</t>
  </si>
  <si>
    <t>70701161302</t>
  </si>
  <si>
    <t>齐琼</t>
  </si>
  <si>
    <t>410923199506100043</t>
  </si>
  <si>
    <t>20061108</t>
  </si>
  <si>
    <t>知识产权法</t>
  </si>
  <si>
    <t>河南省郑州市郑东新区黄河南路宏图街交叉口璞居酒店5楼</t>
  </si>
  <si>
    <t>1910939354@qq.com</t>
  </si>
  <si>
    <t>河南国立知识产权代理服务有限公司</t>
  </si>
  <si>
    <t>238973</t>
  </si>
  <si>
    <t>70701110307</t>
  </si>
  <si>
    <t>薛曼</t>
  </si>
  <si>
    <t>411324199102064220</t>
  </si>
  <si>
    <t>19910206</t>
  </si>
  <si>
    <t>河南省南阳市镇平县白庙村</t>
  </si>
  <si>
    <t>20101115</t>
  </si>
  <si>
    <t>河南省郑州市中原区和昌湾景国际12号楼1单元1906</t>
  </si>
  <si>
    <t>782030311@qq.com</t>
  </si>
  <si>
    <t>188916</t>
  </si>
  <si>
    <t>70701183511</t>
  </si>
  <si>
    <t>赵春慧</t>
  </si>
  <si>
    <t>372925199208108321</t>
  </si>
  <si>
    <t>山东省菏泽市单县</t>
  </si>
  <si>
    <t>20040506</t>
  </si>
  <si>
    <t>山东省菏泽市单县北城区三六九国际批发城赵利东羊肉汤馆</t>
  </si>
  <si>
    <t>274300</t>
  </si>
  <si>
    <t>674360712@qq.com</t>
  </si>
  <si>
    <t>202007</t>
  </si>
  <si>
    <t>70701131209</t>
  </si>
  <si>
    <t>沙婷婷</t>
  </si>
  <si>
    <t>410481199402170529</t>
  </si>
  <si>
    <t>江苏省-泰州市-泰兴市</t>
  </si>
  <si>
    <t>河南省-平顶山市-舞钢市</t>
  </si>
  <si>
    <t>计算机科学与技术（航空方向）</t>
  </si>
  <si>
    <t>河南省郑州市管城回族区紫荆山路99号黄金叶小区9号楼1503</t>
  </si>
  <si>
    <t>452099628@qq.com</t>
  </si>
  <si>
    <t>郑州市工商行政管理局专业分局</t>
  </si>
  <si>
    <t>0106102</t>
  </si>
  <si>
    <t>293489</t>
  </si>
  <si>
    <t>70701064807</t>
  </si>
  <si>
    <t>任珂</t>
  </si>
  <si>
    <t>41132719941028032X</t>
  </si>
  <si>
    <t>河南省南阳市社旗县赊店镇北中心街1号县委宣传部</t>
  </si>
  <si>
    <t>473300</t>
  </si>
  <si>
    <t>中共社旗县委宣传部</t>
  </si>
  <si>
    <t>293768</t>
  </si>
  <si>
    <t>70701081614</t>
  </si>
  <si>
    <t>苗双青</t>
  </si>
  <si>
    <t>410881198708288527</t>
  </si>
  <si>
    <t>19870828</t>
  </si>
  <si>
    <t>河南济源</t>
  </si>
  <si>
    <t>20090312</t>
  </si>
  <si>
    <t>河南省郑州市金水区金水路12号</t>
  </si>
  <si>
    <t>河南豫黄物资实业有限公司</t>
  </si>
  <si>
    <t>117513</t>
  </si>
  <si>
    <t>70701030814</t>
  </si>
  <si>
    <t>李雪</t>
  </si>
  <si>
    <t>410103199301120180</t>
  </si>
  <si>
    <t>19930112</t>
  </si>
  <si>
    <t>河南省郑州市金水区金水东路一号河南财经政法大学龙子湖校区</t>
  </si>
  <si>
    <t>15037187165@163.com</t>
  </si>
  <si>
    <t>035103</t>
  </si>
  <si>
    <t>70701044226</t>
  </si>
  <si>
    <t>崔慧敏</t>
  </si>
  <si>
    <t>410603199209120521</t>
  </si>
  <si>
    <t>天津大学</t>
  </si>
  <si>
    <t>河南省鹤壁市淇滨区鹤翔东区10号楼</t>
  </si>
  <si>
    <t>cuihuiminemma@163.com</t>
  </si>
  <si>
    <t>052630</t>
  </si>
  <si>
    <t>70701114007</t>
  </si>
  <si>
    <t>薛白</t>
  </si>
  <si>
    <t>410182199201300323</t>
  </si>
  <si>
    <t>19920130</t>
  </si>
  <si>
    <t>电子信息科学与技术（信息安全专</t>
  </si>
  <si>
    <t>河南省郑州市中原区西站东街8号院西站路住宅小区2号楼2单元16号</t>
  </si>
  <si>
    <t>008979</t>
  </si>
  <si>
    <t>70701063114</t>
  </si>
  <si>
    <t>赵琨</t>
  </si>
  <si>
    <t>370481198712018699</t>
  </si>
  <si>
    <t>19871201</t>
  </si>
  <si>
    <t>山东省滕州市龙泉街道富盛园小区</t>
  </si>
  <si>
    <t>277000</t>
  </si>
  <si>
    <t>jacobzk@163.com</t>
  </si>
  <si>
    <t>110961</t>
  </si>
  <si>
    <t>70701011925</t>
  </si>
  <si>
    <t>141125199211210012</t>
  </si>
  <si>
    <t>山西省吕梁市柳林县</t>
  </si>
  <si>
    <t>山西省太原市万柏林区和平南路</t>
  </si>
  <si>
    <t>162834</t>
  </si>
  <si>
    <t>70701043420</t>
  </si>
  <si>
    <t>马平川</t>
  </si>
  <si>
    <t>410603199411160033</t>
  </si>
  <si>
    <t>河南省滑县</t>
  </si>
  <si>
    <t>河南省鹤壁市淇滨区橡树玫瑰城9号楼2单元4楼西户</t>
  </si>
  <si>
    <t>039503</t>
  </si>
  <si>
    <t>70701140401</t>
  </si>
  <si>
    <t>李艳琪</t>
  </si>
  <si>
    <t>410181199606256029</t>
  </si>
  <si>
    <t>19960625</t>
  </si>
  <si>
    <t>河南省郑州市巩义市西村镇西村村</t>
  </si>
  <si>
    <t>2285773292@qq.com</t>
  </si>
  <si>
    <t>087932</t>
  </si>
  <si>
    <t>70701083325</t>
  </si>
  <si>
    <t>裴银帅</t>
  </si>
  <si>
    <t>411425199303060615</t>
  </si>
  <si>
    <t>河南虞城县</t>
  </si>
  <si>
    <t>20061201</t>
  </si>
  <si>
    <t>河南省商丘市睢阳区长江路长江花园</t>
  </si>
  <si>
    <t>郑州市工商行政管理局经济技术开发区分局</t>
  </si>
  <si>
    <t>0106201</t>
  </si>
  <si>
    <t>150928</t>
  </si>
  <si>
    <t>70701202518</t>
  </si>
  <si>
    <t>王向宁</t>
  </si>
  <si>
    <t>410181199209108735</t>
  </si>
  <si>
    <t>河南省巩义市鲁庄镇桑家沟村</t>
  </si>
  <si>
    <t>河南省郑州市金水区龙港新城56号楼</t>
  </si>
  <si>
    <t>121719</t>
  </si>
  <si>
    <t>70701053525</t>
  </si>
  <si>
    <t>邵娇娇</t>
  </si>
  <si>
    <t>410108199505080047</t>
  </si>
  <si>
    <t>19950508</t>
  </si>
  <si>
    <t>郑州市</t>
  </si>
  <si>
    <t>河南省郑州市惠济区惠济桥村</t>
  </si>
  <si>
    <t>932837143@qq.com</t>
  </si>
  <si>
    <t>231697</t>
  </si>
  <si>
    <t>70701161020</t>
  </si>
  <si>
    <t>乔金鸽</t>
  </si>
  <si>
    <t>411082198901021844</t>
  </si>
  <si>
    <t>19890102</t>
  </si>
  <si>
    <t>郑州市经开区经南三路9号院</t>
  </si>
  <si>
    <t>057038</t>
  </si>
  <si>
    <t>70701071604</t>
  </si>
  <si>
    <t>彭秋蒙</t>
  </si>
  <si>
    <t>150429199310300016</t>
  </si>
  <si>
    <t>19931030</t>
  </si>
  <si>
    <t>内蒙古赤峰市宁城县</t>
  </si>
  <si>
    <t>20080528</t>
  </si>
  <si>
    <t>内蒙古赤峰市宁城县天义镇华鑫花园小区</t>
  </si>
  <si>
    <t>024200</t>
  </si>
  <si>
    <t>276326</t>
  </si>
  <si>
    <t>70701013904</t>
  </si>
  <si>
    <t>马佩琪</t>
  </si>
  <si>
    <t>610522199206210063</t>
  </si>
  <si>
    <t>19920621</t>
  </si>
  <si>
    <t>陕西省</t>
  </si>
  <si>
    <t>陕西省潼关县</t>
  </si>
  <si>
    <t>河南省郑州市盛和苑</t>
  </si>
  <si>
    <t>995191779@qq.com</t>
  </si>
  <si>
    <r>
      <rPr>
        <b/>
        <sz val="10"/>
        <color indexed="10"/>
        <rFont val="宋体"/>
        <family val="0"/>
      </rPr>
      <t>第十六组</t>
    </r>
    <r>
      <rPr>
        <b/>
        <sz val="10"/>
        <color indexed="10"/>
        <rFont val="Arial"/>
        <family val="2"/>
      </rPr>
      <t xml:space="preserve">
25</t>
    </r>
    <r>
      <rPr>
        <b/>
        <sz val="10"/>
        <color indexed="10"/>
        <rFont val="宋体"/>
        <family val="0"/>
      </rPr>
      <t>人</t>
    </r>
  </si>
  <si>
    <t>060615</t>
  </si>
  <si>
    <t>70701102513</t>
  </si>
  <si>
    <t>王自强</t>
  </si>
  <si>
    <t>341221199110022597</t>
  </si>
  <si>
    <t>安徽省</t>
  </si>
  <si>
    <t>安徽省临泉县</t>
  </si>
  <si>
    <t>20121104</t>
  </si>
  <si>
    <t>20170619</t>
  </si>
  <si>
    <r>
      <rPr>
        <sz val="10"/>
        <color indexed="10"/>
        <rFont val="宋体"/>
        <family val="0"/>
      </rPr>
      <t>安徽省阜阳市临泉县鲖城镇七里庙行政村何庄</t>
    </r>
    <r>
      <rPr>
        <sz val="10"/>
        <color indexed="10"/>
        <rFont val="Arial"/>
        <family val="2"/>
      </rPr>
      <t>177</t>
    </r>
    <r>
      <rPr>
        <sz val="10"/>
        <color indexed="10"/>
        <rFont val="宋体"/>
        <family val="0"/>
      </rPr>
      <t>号</t>
    </r>
  </si>
  <si>
    <t>236400</t>
  </si>
  <si>
    <t>1667344752@qq.com</t>
  </si>
  <si>
    <t>郑州市工商行政管理局铁路分局</t>
  </si>
  <si>
    <t>0106301</t>
  </si>
  <si>
    <t>252875</t>
  </si>
  <si>
    <t>70701061125</t>
  </si>
  <si>
    <t>韩亚丽</t>
  </si>
  <si>
    <t>130527199209062083</t>
  </si>
  <si>
    <t>19920906</t>
  </si>
  <si>
    <t>河北省邢台市南和县</t>
  </si>
  <si>
    <t>河北地质大学华信学院</t>
  </si>
  <si>
    <r>
      <rPr>
        <sz val="10"/>
        <color indexed="10"/>
        <rFont val="宋体"/>
        <family val="0"/>
      </rPr>
      <t>河北省邢台市南和县怡和花园</t>
    </r>
    <r>
      <rPr>
        <sz val="10"/>
        <color indexed="10"/>
        <rFont val="Arial"/>
        <family val="2"/>
      </rPr>
      <t>3</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501</t>
    </r>
  </si>
  <si>
    <t>054400</t>
  </si>
  <si>
    <t>170920</t>
  </si>
  <si>
    <t>70701101005</t>
  </si>
  <si>
    <t>赵凯伦</t>
  </si>
  <si>
    <t>41010319941005002X</t>
  </si>
  <si>
    <t>河南省郑州市市辖区</t>
  </si>
  <si>
    <t>20160527</t>
  </si>
  <si>
    <t>20170609</t>
  </si>
  <si>
    <r>
      <rPr>
        <sz val="10"/>
        <color indexed="10"/>
        <rFont val="宋体"/>
        <family val="0"/>
      </rPr>
      <t>郑州市管城回族区商城东路</t>
    </r>
    <r>
      <rPr>
        <sz val="10"/>
        <color indexed="10"/>
        <rFont val="Arial"/>
        <family val="2"/>
      </rPr>
      <t>31</t>
    </r>
    <r>
      <rPr>
        <sz val="10"/>
        <color indexed="10"/>
        <rFont val="宋体"/>
        <family val="0"/>
      </rPr>
      <t>号院</t>
    </r>
    <r>
      <rPr>
        <sz val="10"/>
        <color indexed="10"/>
        <rFont val="Arial"/>
        <family val="2"/>
      </rPr>
      <t>1</t>
    </r>
    <r>
      <rPr>
        <sz val="10"/>
        <color indexed="10"/>
        <rFont val="宋体"/>
        <family val="0"/>
      </rPr>
      <t>号楼</t>
    </r>
    <r>
      <rPr>
        <sz val="10"/>
        <color indexed="10"/>
        <rFont val="Arial"/>
        <family val="2"/>
      </rPr>
      <t>5</t>
    </r>
    <r>
      <rPr>
        <sz val="10"/>
        <color indexed="10"/>
        <rFont val="宋体"/>
        <family val="0"/>
      </rPr>
      <t>单元</t>
    </r>
    <r>
      <rPr>
        <sz val="10"/>
        <color indexed="10"/>
        <rFont val="Arial"/>
        <family val="2"/>
      </rPr>
      <t>9</t>
    </r>
    <r>
      <rPr>
        <sz val="10"/>
        <color indexed="10"/>
        <rFont val="宋体"/>
        <family val="0"/>
      </rPr>
      <t>号</t>
    </r>
  </si>
  <si>
    <t>450004</t>
  </si>
  <si>
    <t>100490</t>
  </si>
  <si>
    <t>70701147620</t>
  </si>
  <si>
    <t>牟雪岩</t>
  </si>
  <si>
    <t>410526199106015365</t>
  </si>
  <si>
    <t>河南滑县</t>
  </si>
  <si>
    <t>20121010</t>
  </si>
  <si>
    <t>161430</t>
  </si>
  <si>
    <t>70701012219</t>
  </si>
  <si>
    <t>周娜</t>
  </si>
  <si>
    <t>411481198905065209</t>
  </si>
  <si>
    <t>19890506</t>
  </si>
  <si>
    <t>河南永城</t>
  </si>
  <si>
    <t>20130610</t>
  </si>
  <si>
    <t>河南省郑州市金水区东风路与天明路交叉口开祥御龙城小区</t>
  </si>
  <si>
    <t>河南省永城市机构编制委员会办公室</t>
  </si>
  <si>
    <t>051637</t>
  </si>
  <si>
    <t>70701052408</t>
  </si>
  <si>
    <t>平举</t>
  </si>
  <si>
    <t>410183199411051536</t>
  </si>
  <si>
    <t>19941105</t>
  </si>
  <si>
    <t>河南省荥阳市京城办平庄村</t>
  </si>
  <si>
    <t>20170606</t>
  </si>
  <si>
    <t>河南省荥阳市平庄村</t>
  </si>
  <si>
    <t>791336842@qq.com</t>
  </si>
  <si>
    <t>125686</t>
  </si>
  <si>
    <t>70701101514</t>
  </si>
  <si>
    <t>谢添慧</t>
  </si>
  <si>
    <t>411081198911239074</t>
  </si>
  <si>
    <t>19891123</t>
  </si>
  <si>
    <t>20120529</t>
  </si>
  <si>
    <r>
      <rPr>
        <sz val="10"/>
        <color indexed="10"/>
        <rFont val="宋体"/>
        <family val="0"/>
      </rPr>
      <t>河南省郑州市中原区棉纺西路盛润锦绣城三期</t>
    </r>
    <r>
      <rPr>
        <sz val="10"/>
        <color indexed="10"/>
        <rFont val="Arial"/>
        <family val="2"/>
      </rPr>
      <t>12</t>
    </r>
    <r>
      <rPr>
        <sz val="10"/>
        <color indexed="10"/>
        <rFont val="宋体"/>
        <family val="0"/>
      </rPr>
      <t>号楼</t>
    </r>
    <r>
      <rPr>
        <sz val="10"/>
        <color indexed="10"/>
        <rFont val="Arial"/>
        <family val="2"/>
      </rPr>
      <t>2</t>
    </r>
    <r>
      <rPr>
        <sz val="10"/>
        <color indexed="10"/>
        <rFont val="宋体"/>
        <family val="0"/>
      </rPr>
      <t>单元</t>
    </r>
    <r>
      <rPr>
        <sz val="10"/>
        <color indexed="10"/>
        <rFont val="Arial"/>
        <family val="2"/>
      </rPr>
      <t>1505</t>
    </r>
  </si>
  <si>
    <t>ynufxyxth@163.com</t>
  </si>
  <si>
    <t>244918</t>
  </si>
  <si>
    <t>70701143014</t>
  </si>
  <si>
    <t>刘逸飞</t>
  </si>
  <si>
    <t>410184199501070032</t>
  </si>
  <si>
    <t>19950107</t>
  </si>
  <si>
    <t>河南省新郑市新华路金华街</t>
  </si>
  <si>
    <t>092167</t>
  </si>
  <si>
    <t>70701044001</t>
  </si>
  <si>
    <t>秦付强</t>
  </si>
  <si>
    <t>130426199012063910</t>
  </si>
  <si>
    <t>19901206</t>
  </si>
  <si>
    <t>河北省邯郸市涉县固新镇昭义村</t>
  </si>
  <si>
    <t>056400</t>
  </si>
  <si>
    <t>152422</t>
  </si>
  <si>
    <t>70701191426</t>
  </si>
  <si>
    <t>张乃元</t>
  </si>
  <si>
    <t>411522198910025434</t>
  </si>
  <si>
    <t>河南省信阳市光山县白雀园镇</t>
  </si>
  <si>
    <t>20150101</t>
  </si>
  <si>
    <t>河南省安阳市安阳师范学院</t>
  </si>
  <si>
    <t>河南省郑州市中原西路阳光花苑小区</t>
  </si>
  <si>
    <t>zhangnaiyuan@126.com</t>
  </si>
  <si>
    <t>303628</t>
  </si>
  <si>
    <t>70701104014</t>
  </si>
  <si>
    <t>高峰</t>
  </si>
  <si>
    <t>410184198901291817</t>
  </si>
  <si>
    <t>19890129</t>
  </si>
  <si>
    <r>
      <rPr>
        <sz val="10"/>
        <color indexed="10"/>
        <rFont val="宋体"/>
        <family val="0"/>
      </rPr>
      <t>河南省郑州市二七区兴华南街</t>
    </r>
    <r>
      <rPr>
        <sz val="10"/>
        <color indexed="10"/>
        <rFont val="Arial"/>
        <family val="2"/>
      </rPr>
      <t>39</t>
    </r>
    <r>
      <rPr>
        <sz val="10"/>
        <color indexed="10"/>
        <rFont val="宋体"/>
        <family val="0"/>
      </rPr>
      <t>号</t>
    </r>
  </si>
  <si>
    <t>郑州市人民防空办公室</t>
  </si>
  <si>
    <t>0105201</t>
  </si>
  <si>
    <t>007035</t>
  </si>
  <si>
    <t>70701164424</t>
  </si>
  <si>
    <t>李玉朋</t>
  </si>
  <si>
    <t>410184198909248311</t>
  </si>
  <si>
    <t>19890924</t>
  </si>
  <si>
    <t>土木工程（岩土与地下建筑方向）</t>
  </si>
  <si>
    <t>河南省新郑市辛店镇</t>
  </si>
  <si>
    <t>451184</t>
  </si>
  <si>
    <t>郑州航空港经济综合试验区市政建设环保局</t>
  </si>
  <si>
    <t>206338</t>
  </si>
  <si>
    <t>70701190905</t>
  </si>
  <si>
    <t>高路尧</t>
  </si>
  <si>
    <t>37018119940207444X</t>
  </si>
  <si>
    <t>19940207</t>
  </si>
  <si>
    <t>山东省济南市章丘区</t>
  </si>
  <si>
    <t>土木工程（地下建筑工程方向）</t>
  </si>
  <si>
    <r>
      <rPr>
        <sz val="10"/>
        <color indexed="10"/>
        <rFont val="宋体"/>
        <family val="0"/>
      </rPr>
      <t>山东省济南市章丘区明水街道第六人民医院康乐园小区</t>
    </r>
    <r>
      <rPr>
        <sz val="10"/>
        <color indexed="10"/>
        <rFont val="Arial"/>
        <family val="2"/>
      </rPr>
      <t>5</t>
    </r>
    <r>
      <rPr>
        <sz val="10"/>
        <color indexed="10"/>
        <rFont val="宋体"/>
        <family val="0"/>
      </rPr>
      <t>号楼（南门）</t>
    </r>
  </si>
  <si>
    <t>250200</t>
  </si>
  <si>
    <t>260038</t>
  </si>
  <si>
    <t>70701022305</t>
  </si>
  <si>
    <t>李斌</t>
  </si>
  <si>
    <t>41112219920513753X</t>
  </si>
  <si>
    <t>河南省临颖县</t>
  </si>
  <si>
    <r>
      <rPr>
        <sz val="10"/>
        <color indexed="10"/>
        <rFont val="宋体"/>
        <family val="0"/>
      </rPr>
      <t>郑州市金水区北晨公寓</t>
    </r>
    <r>
      <rPr>
        <sz val="10"/>
        <color indexed="10"/>
        <rFont val="Arial"/>
        <family val="2"/>
      </rPr>
      <t>B</t>
    </r>
    <r>
      <rPr>
        <sz val="10"/>
        <color indexed="10"/>
        <rFont val="宋体"/>
        <family val="0"/>
      </rPr>
      <t>座</t>
    </r>
  </si>
  <si>
    <t>164388191@qq.com</t>
  </si>
  <si>
    <t>郑州市金水区城市管理行政政法局</t>
  </si>
  <si>
    <t>郑州市工商行政管理局经济检查支队</t>
  </si>
  <si>
    <t>0106701</t>
  </si>
  <si>
    <t>066884</t>
  </si>
  <si>
    <t>70701054007</t>
  </si>
  <si>
    <t>李梦迪</t>
  </si>
  <si>
    <t>411381199503215621</t>
  </si>
  <si>
    <t>19950321</t>
  </si>
  <si>
    <t>20170801</t>
  </si>
  <si>
    <t>河南省邓州市彭桥镇一初中</t>
  </si>
  <si>
    <t>474179</t>
  </si>
  <si>
    <t>1051289461@qq.com</t>
  </si>
  <si>
    <t>181900</t>
  </si>
  <si>
    <t>70701146612</t>
  </si>
  <si>
    <t>李晓洁</t>
  </si>
  <si>
    <t>410184198910050046</t>
  </si>
  <si>
    <t>上海对外经贸大学</t>
  </si>
  <si>
    <t>20130706</t>
  </si>
  <si>
    <t>法学（商法方向）</t>
  </si>
  <si>
    <r>
      <rPr>
        <sz val="10"/>
        <color indexed="10"/>
        <rFont val="宋体"/>
        <family val="0"/>
      </rPr>
      <t>郑州市二七区京广南路</t>
    </r>
    <r>
      <rPr>
        <sz val="10"/>
        <color indexed="10"/>
        <rFont val="Arial"/>
        <family val="2"/>
      </rPr>
      <t>9</t>
    </r>
    <r>
      <rPr>
        <sz val="10"/>
        <color indexed="10"/>
        <rFont val="宋体"/>
        <family val="0"/>
      </rPr>
      <t>号</t>
    </r>
  </si>
  <si>
    <t>郑州市二七区人力资源和社会保障局</t>
  </si>
  <si>
    <t>171648</t>
  </si>
  <si>
    <t>70701153627</t>
  </si>
  <si>
    <t>秦振锋</t>
  </si>
  <si>
    <t>410521198706280019</t>
  </si>
  <si>
    <t>19870628</t>
  </si>
  <si>
    <t>20020222</t>
  </si>
  <si>
    <t>郑州市金水区君悦城</t>
  </si>
  <si>
    <t>230378</t>
  </si>
  <si>
    <t>70701011413</t>
  </si>
  <si>
    <t>冯荆淅</t>
  </si>
  <si>
    <t>411323199512212154</t>
  </si>
  <si>
    <t>19951221</t>
  </si>
  <si>
    <t>20090501</t>
  </si>
  <si>
    <t>河南省南阳市淅川县二环路雅食小屋</t>
  </si>
  <si>
    <t>161469</t>
  </si>
  <si>
    <t>70701174530</t>
  </si>
  <si>
    <t>李莹</t>
  </si>
  <si>
    <t>410781198912281626</t>
  </si>
  <si>
    <t>19891228</t>
  </si>
  <si>
    <t>河南省卫辉市</t>
  </si>
  <si>
    <t>法律非法学</t>
  </si>
  <si>
    <t>河南省卫辉市汲水镇八里屯村</t>
  </si>
  <si>
    <t>453100</t>
  </si>
  <si>
    <t>233379</t>
  </si>
  <si>
    <t>70701016104</t>
  </si>
  <si>
    <t>王洒洒</t>
  </si>
  <si>
    <t>410425199402014023</t>
  </si>
  <si>
    <t>20170613</t>
  </si>
  <si>
    <r>
      <rPr>
        <sz val="10"/>
        <color indexed="10"/>
        <rFont val="宋体"/>
        <family val="0"/>
      </rPr>
      <t>河南省郑州市二七区南屏路</t>
    </r>
    <r>
      <rPr>
        <sz val="10"/>
        <color indexed="10"/>
        <rFont val="Arial"/>
        <family val="2"/>
      </rPr>
      <t>78</t>
    </r>
    <r>
      <rPr>
        <sz val="10"/>
        <color indexed="10"/>
        <rFont val="宋体"/>
        <family val="0"/>
      </rPr>
      <t>号院</t>
    </r>
    <r>
      <rPr>
        <sz val="10"/>
        <color indexed="10"/>
        <rFont val="Arial"/>
        <family val="2"/>
      </rPr>
      <t>12</t>
    </r>
    <r>
      <rPr>
        <sz val="10"/>
        <color indexed="10"/>
        <rFont val="宋体"/>
        <family val="0"/>
      </rPr>
      <t>号楼</t>
    </r>
    <r>
      <rPr>
        <sz val="10"/>
        <color indexed="10"/>
        <rFont val="Arial"/>
        <family val="2"/>
      </rPr>
      <t>28</t>
    </r>
    <r>
      <rPr>
        <sz val="10"/>
        <color indexed="10"/>
        <rFont val="宋体"/>
        <family val="0"/>
      </rPr>
      <t>号</t>
    </r>
  </si>
  <si>
    <t>wsasaing@163.com</t>
  </si>
  <si>
    <t>郑州市市直机关事务管理局（参照公务员法管理单位）</t>
  </si>
  <si>
    <t>0106901</t>
  </si>
  <si>
    <t>064364</t>
  </si>
  <si>
    <t>70701093717</t>
  </si>
  <si>
    <t>王倩</t>
  </si>
  <si>
    <t>370883199402146221</t>
  </si>
  <si>
    <t>19940214</t>
  </si>
  <si>
    <r>
      <rPr>
        <sz val="10"/>
        <color indexed="10"/>
        <rFont val="宋体"/>
        <family val="0"/>
      </rPr>
      <t>山东省济宁市邹城市钢山街道护驾山路</t>
    </r>
    <r>
      <rPr>
        <sz val="10"/>
        <color indexed="10"/>
        <rFont val="Arial"/>
        <family val="2"/>
      </rPr>
      <t>2167</t>
    </r>
    <r>
      <rPr>
        <sz val="10"/>
        <color indexed="10"/>
        <rFont val="宋体"/>
        <family val="0"/>
      </rPr>
      <t>号泰和领秀城</t>
    </r>
    <r>
      <rPr>
        <sz val="10"/>
        <color indexed="10"/>
        <rFont val="Arial"/>
        <family val="2"/>
      </rPr>
      <t>1</t>
    </r>
    <r>
      <rPr>
        <sz val="10"/>
        <color indexed="10"/>
        <rFont val="宋体"/>
        <family val="0"/>
      </rPr>
      <t>号楼</t>
    </r>
  </si>
  <si>
    <t>130997</t>
  </si>
  <si>
    <t>朱秋歌</t>
  </si>
  <si>
    <t>210303199409212013</t>
  </si>
  <si>
    <t>19940921</t>
  </si>
  <si>
    <t>辽宁省鞍山市铁东区</t>
  </si>
  <si>
    <t>辽宁省鞍山市</t>
  </si>
  <si>
    <t>20100504</t>
  </si>
  <si>
    <t>沈阳工学院</t>
  </si>
  <si>
    <t>20170710</t>
  </si>
  <si>
    <r>
      <rPr>
        <sz val="10"/>
        <color indexed="10"/>
        <rFont val="宋体"/>
        <family val="0"/>
      </rPr>
      <t>辽宁省鞍山市铁东区长兴街</t>
    </r>
    <r>
      <rPr>
        <sz val="10"/>
        <color indexed="10"/>
        <rFont val="Arial"/>
        <family val="2"/>
      </rPr>
      <t>1</t>
    </r>
    <r>
      <rPr>
        <sz val="10"/>
        <color indexed="10"/>
        <rFont val="宋体"/>
        <family val="0"/>
      </rPr>
      <t>栋</t>
    </r>
    <r>
      <rPr>
        <sz val="10"/>
        <color indexed="10"/>
        <rFont val="Arial"/>
        <family val="2"/>
      </rPr>
      <t>2</t>
    </r>
    <r>
      <rPr>
        <sz val="10"/>
        <color indexed="10"/>
        <rFont val="宋体"/>
        <family val="0"/>
      </rPr>
      <t>单元</t>
    </r>
    <r>
      <rPr>
        <sz val="10"/>
        <color indexed="10"/>
        <rFont val="Arial"/>
        <family val="2"/>
      </rPr>
      <t>22</t>
    </r>
    <r>
      <rPr>
        <sz val="10"/>
        <color indexed="10"/>
        <rFont val="宋体"/>
        <family val="0"/>
      </rPr>
      <t>号</t>
    </r>
  </si>
  <si>
    <t>114000</t>
  </si>
  <si>
    <t>1208836648@qq.com</t>
  </si>
  <si>
    <t>006692</t>
  </si>
  <si>
    <t>70701080113</t>
  </si>
  <si>
    <t>付伟</t>
  </si>
  <si>
    <t>370683198605309216</t>
  </si>
  <si>
    <t>19860530</t>
  </si>
  <si>
    <t>山东省烟台市莱州市</t>
  </si>
  <si>
    <t>南京陆军指挥学院</t>
  </si>
  <si>
    <r>
      <rPr>
        <sz val="10"/>
        <color indexed="10"/>
        <rFont val="宋体"/>
        <family val="0"/>
      </rPr>
      <t>山东省莱州市文昌路街道明珠花苑</t>
    </r>
    <r>
      <rPr>
        <sz val="10"/>
        <color indexed="10"/>
        <rFont val="Arial"/>
        <family val="2"/>
      </rPr>
      <t>25</t>
    </r>
    <r>
      <rPr>
        <sz val="10"/>
        <color indexed="10"/>
        <rFont val="宋体"/>
        <family val="0"/>
      </rPr>
      <t>号楼三单元</t>
    </r>
    <r>
      <rPr>
        <sz val="10"/>
        <color indexed="10"/>
        <rFont val="Arial"/>
        <family val="2"/>
      </rPr>
      <t>301</t>
    </r>
    <r>
      <rPr>
        <sz val="10"/>
        <color indexed="10"/>
        <rFont val="宋体"/>
        <family val="0"/>
      </rPr>
      <t>室</t>
    </r>
  </si>
  <si>
    <t>261400</t>
  </si>
  <si>
    <t>山东省莱州市公安局网安大队</t>
  </si>
  <si>
    <t>郑州市工商业联合会</t>
  </si>
  <si>
    <t>0100601</t>
  </si>
  <si>
    <t>102423</t>
  </si>
  <si>
    <t>70701191407</t>
  </si>
  <si>
    <t>白利龙</t>
  </si>
  <si>
    <t>37048119840612221X</t>
  </si>
  <si>
    <t>19840612</t>
  </si>
  <si>
    <t>20161024</t>
  </si>
  <si>
    <t>中国石油大学</t>
  </si>
  <si>
    <r>
      <rPr>
        <sz val="10"/>
        <color indexed="10"/>
        <rFont val="宋体"/>
        <family val="0"/>
      </rPr>
      <t>山东省滕州市华腾小区</t>
    </r>
    <r>
      <rPr>
        <sz val="10"/>
        <color indexed="10"/>
        <rFont val="Arial"/>
        <family val="2"/>
      </rPr>
      <t>1-1-802</t>
    </r>
  </si>
  <si>
    <t>山东省滕州市滕东生建煤矿</t>
  </si>
  <si>
    <t>179153</t>
  </si>
  <si>
    <t>70701163910</t>
  </si>
  <si>
    <t>张艺</t>
  </si>
  <si>
    <t>411503199106100427</t>
  </si>
  <si>
    <t>20131104</t>
  </si>
  <si>
    <t>河南省信阳市平桥区明港镇金辉玫瑰园小区</t>
  </si>
  <si>
    <t>464094</t>
  </si>
  <si>
    <t>zhangyi9106@126.com</t>
  </si>
  <si>
    <t>河南省信阳市罗山县烟草专卖局</t>
  </si>
  <si>
    <r>
      <rPr>
        <b/>
        <sz val="10"/>
        <rFont val="宋体"/>
        <family val="0"/>
      </rPr>
      <t>第十七组</t>
    </r>
    <r>
      <rPr>
        <b/>
        <sz val="10"/>
        <rFont val="Arial"/>
        <family val="2"/>
      </rPr>
      <t xml:space="preserve">
24</t>
    </r>
    <r>
      <rPr>
        <b/>
        <sz val="10"/>
        <rFont val="宋体"/>
        <family val="0"/>
      </rPr>
      <t>人</t>
    </r>
  </si>
  <si>
    <t>236711</t>
  </si>
  <si>
    <t>70701020312</t>
  </si>
  <si>
    <t>楚怡宁</t>
  </si>
  <si>
    <t>410326199511240020</t>
  </si>
  <si>
    <t>19951124</t>
  </si>
  <si>
    <r>
      <rPr>
        <sz val="10"/>
        <rFont val="宋体"/>
        <family val="0"/>
      </rPr>
      <t>河南省洛阳市汝阳县滨河小区</t>
    </r>
    <r>
      <rPr>
        <sz val="10"/>
        <rFont val="Arial"/>
        <family val="2"/>
      </rPr>
      <t>16</t>
    </r>
    <r>
      <rPr>
        <sz val="10"/>
        <rFont val="宋体"/>
        <family val="0"/>
      </rPr>
      <t>号楼</t>
    </r>
  </si>
  <si>
    <t>471200</t>
  </si>
  <si>
    <t>郑州市人民政府国有资产监督管理委员会</t>
  </si>
  <si>
    <t>0105501</t>
  </si>
  <si>
    <t>195916</t>
  </si>
  <si>
    <t>70701033707</t>
  </si>
  <si>
    <t>高彬</t>
  </si>
  <si>
    <t>410105199111020042</t>
  </si>
  <si>
    <t>19911102</t>
  </si>
  <si>
    <t>20050430</t>
  </si>
  <si>
    <t>江苏省南京市栖霞区南京大学仙林校区</t>
  </si>
  <si>
    <t>281088</t>
  </si>
  <si>
    <t>70701043716</t>
  </si>
  <si>
    <t>徐淼</t>
  </si>
  <si>
    <t>411082199103091826</t>
  </si>
  <si>
    <t>19910309</t>
  </si>
  <si>
    <t>湖南师范大学</t>
  </si>
  <si>
    <t>历史学（中国古代史）</t>
  </si>
  <si>
    <t>许昌市魏都区三八路许昌实验中学</t>
  </si>
  <si>
    <t>许昌实验中学</t>
  </si>
  <si>
    <t>121153</t>
  </si>
  <si>
    <t>70701163815</t>
  </si>
  <si>
    <t>闫丽皎</t>
  </si>
  <si>
    <t>410927199503031041</t>
  </si>
  <si>
    <t>山东省济南市山东大学洪家楼校区</t>
  </si>
  <si>
    <t>382967877@qq.com</t>
  </si>
  <si>
    <t>0105502</t>
  </si>
  <si>
    <t>187992</t>
  </si>
  <si>
    <t>70701031422</t>
  </si>
  <si>
    <t>郭详详</t>
  </si>
  <si>
    <t>412827199504257014</t>
  </si>
  <si>
    <t>19950425</t>
  </si>
  <si>
    <t>20120910</t>
  </si>
  <si>
    <t>河南省平舆县双庙乡前张</t>
  </si>
  <si>
    <t>2416293545@qq.com</t>
  </si>
  <si>
    <t>204958</t>
  </si>
  <si>
    <t>70701154704</t>
  </si>
  <si>
    <t>高石鑫</t>
  </si>
  <si>
    <t>410721198902224015</t>
  </si>
  <si>
    <t>19890222</t>
  </si>
  <si>
    <t>河南省新乡县</t>
  </si>
  <si>
    <t>20110603</t>
  </si>
  <si>
    <t>20161228</t>
  </si>
  <si>
    <r>
      <rPr>
        <sz val="10"/>
        <rFont val="宋体"/>
        <family val="0"/>
      </rPr>
      <t>河南省郑州市金水区花园路</t>
    </r>
    <r>
      <rPr>
        <sz val="10"/>
        <rFont val="Arial"/>
        <family val="2"/>
      </rPr>
      <t>21</t>
    </r>
    <r>
      <rPr>
        <sz val="10"/>
        <rFont val="宋体"/>
        <family val="0"/>
      </rPr>
      <t>世纪社区湖适精华区</t>
    </r>
    <r>
      <rPr>
        <sz val="10"/>
        <rFont val="Arial"/>
        <family val="2"/>
      </rPr>
      <t>10608</t>
    </r>
  </si>
  <si>
    <t>1024570635@qq.com</t>
  </si>
  <si>
    <t>河南省郑州市中原区人民检察院</t>
  </si>
  <si>
    <t>069554</t>
  </si>
  <si>
    <t>70701030116</t>
  </si>
  <si>
    <t>申琳</t>
  </si>
  <si>
    <t>411081199611059148</t>
  </si>
  <si>
    <t>19961105</t>
  </si>
  <si>
    <t>20101012</t>
  </si>
  <si>
    <t>河南省禹州市煤炭工业管理局</t>
  </si>
  <si>
    <t>1162913380@qq.com</t>
  </si>
  <si>
    <t>230975</t>
  </si>
  <si>
    <t>70701092412</t>
  </si>
  <si>
    <t>高志伟</t>
  </si>
  <si>
    <t>370281199304150010</t>
  </si>
  <si>
    <t>19930415</t>
  </si>
  <si>
    <t>山东胶州</t>
  </si>
  <si>
    <r>
      <rPr>
        <sz val="10"/>
        <rFont val="宋体"/>
        <family val="0"/>
      </rPr>
      <t>山东省胶州市海尔达到云溪城</t>
    </r>
    <r>
      <rPr>
        <sz val="10"/>
        <rFont val="Arial"/>
        <family val="2"/>
      </rPr>
      <t>12</t>
    </r>
    <r>
      <rPr>
        <sz val="10"/>
        <rFont val="宋体"/>
        <family val="0"/>
      </rPr>
      <t>号楼</t>
    </r>
    <r>
      <rPr>
        <sz val="10"/>
        <rFont val="Arial"/>
        <family val="2"/>
      </rPr>
      <t>1</t>
    </r>
    <r>
      <rPr>
        <sz val="10"/>
        <rFont val="宋体"/>
        <family val="0"/>
      </rPr>
      <t>单元</t>
    </r>
    <r>
      <rPr>
        <sz val="10"/>
        <rFont val="Arial"/>
        <family val="2"/>
      </rPr>
      <t>102</t>
    </r>
  </si>
  <si>
    <t>山东省胶州市人民法院</t>
  </si>
  <si>
    <t>165233</t>
  </si>
  <si>
    <t>70701101421</t>
  </si>
  <si>
    <t>闫若函</t>
  </si>
  <si>
    <t>640121199310019522</t>
  </si>
  <si>
    <t>19931001</t>
  </si>
  <si>
    <t>宁夏银川</t>
  </si>
  <si>
    <t>河南省新郑市人民政府</t>
  </si>
  <si>
    <t>新郑市政府办</t>
  </si>
  <si>
    <t>211141</t>
  </si>
  <si>
    <t>70701063026</t>
  </si>
  <si>
    <t>杨千帆</t>
  </si>
  <si>
    <t>412727199512300013</t>
  </si>
  <si>
    <t>19951230</t>
  </si>
  <si>
    <t>资产评估</t>
  </si>
  <si>
    <t>河南省周口市淮阳县弦歌路</t>
  </si>
  <si>
    <t>593199912@qq.com</t>
  </si>
  <si>
    <t>0105503</t>
  </si>
  <si>
    <t>117173</t>
  </si>
  <si>
    <t>70701101411</t>
  </si>
  <si>
    <t>411302199305100828</t>
  </si>
  <si>
    <t>20140410</t>
  </si>
  <si>
    <t>13643806800@163.com</t>
  </si>
  <si>
    <r>
      <rPr>
        <sz val="10"/>
        <rFont val="Arial"/>
        <family val="2"/>
      </rPr>
      <t>5</t>
    </r>
    <r>
      <rPr>
        <sz val="10"/>
        <rFont val="宋体"/>
        <family val="0"/>
      </rPr>
      <t>人合格</t>
    </r>
  </si>
  <si>
    <t>044260</t>
  </si>
  <si>
    <t>70701113014</t>
  </si>
  <si>
    <t>韩佳桐</t>
  </si>
  <si>
    <t>410502199308233511</t>
  </si>
  <si>
    <t>19930823</t>
  </si>
  <si>
    <t>河南省安阳市林州</t>
  </si>
  <si>
    <t>20140430</t>
  </si>
  <si>
    <r>
      <rPr>
        <sz val="10"/>
        <rFont val="宋体"/>
        <family val="0"/>
      </rPr>
      <t>河南省安阳市文峰区文明大道</t>
    </r>
    <r>
      <rPr>
        <sz val="10"/>
        <rFont val="Arial"/>
        <family val="2"/>
      </rPr>
      <t>51</t>
    </r>
    <r>
      <rPr>
        <sz val="10"/>
        <rFont val="宋体"/>
        <family val="0"/>
      </rPr>
      <t>号院</t>
    </r>
  </si>
  <si>
    <t>1753632429@qq.com</t>
  </si>
  <si>
    <t>066695</t>
  </si>
  <si>
    <t>70701182813</t>
  </si>
  <si>
    <t>孙宸</t>
  </si>
  <si>
    <t>370283199502124326</t>
  </si>
  <si>
    <t>19950212</t>
  </si>
  <si>
    <t>山东省青岛市平度市</t>
  </si>
  <si>
    <t>20071007</t>
  </si>
  <si>
    <t>税收学</t>
  </si>
  <si>
    <t>山东省青岛市平度市红旗东路荣达名园南区</t>
  </si>
  <si>
    <t>266700</t>
  </si>
  <si>
    <t>088629</t>
  </si>
  <si>
    <t>70701053816</t>
  </si>
  <si>
    <t>王瑶</t>
  </si>
  <si>
    <t>41052119960131802X</t>
  </si>
  <si>
    <t>19960131</t>
  </si>
  <si>
    <t>河南省林州市姚村镇西张村</t>
  </si>
  <si>
    <t>210000</t>
  </si>
  <si>
    <t>197222</t>
  </si>
  <si>
    <t>70701146129</t>
  </si>
  <si>
    <t>许晓青</t>
  </si>
  <si>
    <t>411522199604200040</t>
  </si>
  <si>
    <t>19960420</t>
  </si>
  <si>
    <t>河南省光山县信阳市</t>
  </si>
  <si>
    <t>20110606</t>
  </si>
  <si>
    <t>河南省开封市金明区河南大学金明校区南苑</t>
  </si>
  <si>
    <t>180066</t>
  </si>
  <si>
    <t>70701141317</t>
  </si>
  <si>
    <t>张璐琳</t>
  </si>
  <si>
    <t>410381199504087325</t>
  </si>
  <si>
    <t>19950408</t>
  </si>
  <si>
    <t>20150619</t>
  </si>
  <si>
    <t>哈尔滨商业大学</t>
  </si>
  <si>
    <r>
      <rPr>
        <sz val="10"/>
        <rFont val="宋体"/>
        <family val="0"/>
      </rPr>
      <t>河南省郑州市金水区勤工路</t>
    </r>
    <r>
      <rPr>
        <sz val="10"/>
        <rFont val="Arial"/>
        <family val="2"/>
      </rPr>
      <t>8</t>
    </r>
    <r>
      <rPr>
        <sz val="10"/>
        <rFont val="宋体"/>
        <family val="0"/>
      </rPr>
      <t>号院</t>
    </r>
    <r>
      <rPr>
        <sz val="10"/>
        <rFont val="Arial"/>
        <family val="2"/>
      </rPr>
      <t>3</t>
    </r>
    <r>
      <rPr>
        <sz val="10"/>
        <rFont val="宋体"/>
        <family val="0"/>
      </rPr>
      <t>号楼</t>
    </r>
    <r>
      <rPr>
        <sz val="10"/>
        <rFont val="Arial"/>
        <family val="2"/>
      </rPr>
      <t>17</t>
    </r>
    <r>
      <rPr>
        <sz val="10"/>
        <rFont val="宋体"/>
        <family val="0"/>
      </rPr>
      <t>号</t>
    </r>
  </si>
  <si>
    <t>0105504</t>
  </si>
  <si>
    <t>027355</t>
  </si>
  <si>
    <t>70701012812</t>
  </si>
  <si>
    <t>李书娟</t>
  </si>
  <si>
    <t>41282519960101672X</t>
  </si>
  <si>
    <t>19960101</t>
  </si>
  <si>
    <t>20161206</t>
  </si>
  <si>
    <r>
      <rPr>
        <sz val="10"/>
        <rFont val="宋体"/>
        <family val="0"/>
      </rPr>
      <t>重庆市北碚区天生路</t>
    </r>
    <r>
      <rPr>
        <sz val="10"/>
        <rFont val="Arial"/>
        <family val="2"/>
      </rPr>
      <t>2</t>
    </r>
    <r>
      <rPr>
        <sz val="10"/>
        <rFont val="宋体"/>
        <family val="0"/>
      </rPr>
      <t>号西南大学楠园一舍</t>
    </r>
  </si>
  <si>
    <t>400715</t>
  </si>
  <si>
    <t>2605256790@qq.com</t>
  </si>
  <si>
    <t>045686</t>
  </si>
  <si>
    <t>70701130711</t>
  </si>
  <si>
    <t>王鹏超</t>
  </si>
  <si>
    <t>412825199504211558</t>
  </si>
  <si>
    <t>19950421</t>
  </si>
  <si>
    <t>20120504</t>
  </si>
  <si>
    <r>
      <rPr>
        <sz val="10"/>
        <rFont val="宋体"/>
        <family val="0"/>
      </rPr>
      <t>河南省驻马店市上蔡县邵店镇后杨村</t>
    </r>
    <r>
      <rPr>
        <sz val="10"/>
        <rFont val="Arial"/>
        <family val="2"/>
      </rPr>
      <t>13</t>
    </r>
    <r>
      <rPr>
        <sz val="10"/>
        <rFont val="宋体"/>
        <family val="0"/>
      </rPr>
      <t>组</t>
    </r>
  </si>
  <si>
    <t>3063808831@qq.com</t>
  </si>
  <si>
    <t>195354</t>
  </si>
  <si>
    <t>70701114827</t>
  </si>
  <si>
    <t>王迈</t>
  </si>
  <si>
    <t>362334199208170012</t>
  </si>
  <si>
    <t>江西省上饶市婺源县</t>
  </si>
  <si>
    <t>金陵科技学院</t>
  </si>
  <si>
    <t>20140710</t>
  </si>
  <si>
    <r>
      <rPr>
        <sz val="10"/>
        <rFont val="宋体"/>
        <family val="0"/>
      </rPr>
      <t>江西省上饶市婺源县蚺城街道文博路</t>
    </r>
    <r>
      <rPr>
        <sz val="10"/>
        <rFont val="Arial"/>
        <family val="2"/>
      </rPr>
      <t>33</t>
    </r>
    <r>
      <rPr>
        <sz val="10"/>
        <rFont val="宋体"/>
        <family val="0"/>
      </rPr>
      <t>号茶博府餐厅总台</t>
    </r>
  </si>
  <si>
    <t>333200</t>
  </si>
  <si>
    <t>260254</t>
  </si>
  <si>
    <t>70701092419</t>
  </si>
  <si>
    <t>张黎</t>
  </si>
  <si>
    <t>371426199404127229</t>
  </si>
  <si>
    <t>19940412</t>
  </si>
  <si>
    <t>山东省德州市平原县兴原大街南侧上席家宴楼上</t>
  </si>
  <si>
    <t>253100</t>
  </si>
  <si>
    <t>287745</t>
  </si>
  <si>
    <t>70701131021</t>
  </si>
  <si>
    <t>刘李博</t>
  </si>
  <si>
    <t>411121199010156670</t>
  </si>
  <si>
    <t>19901015</t>
  </si>
  <si>
    <r>
      <rPr>
        <sz val="10"/>
        <rFont val="宋体"/>
        <family val="0"/>
      </rPr>
      <t>河南省漯河市舞阳县姜店乡左庄村</t>
    </r>
    <r>
      <rPr>
        <sz val="10"/>
        <rFont val="Arial"/>
        <family val="2"/>
      </rPr>
      <t>405</t>
    </r>
    <r>
      <rPr>
        <sz val="10"/>
        <rFont val="宋体"/>
        <family val="0"/>
      </rPr>
      <t>号</t>
    </r>
  </si>
  <si>
    <t>liboliu78@163.com</t>
  </si>
  <si>
    <t>076198</t>
  </si>
  <si>
    <t>70701031713</t>
  </si>
  <si>
    <t>詹崇豪</t>
  </si>
  <si>
    <t>411303198507105151</t>
  </si>
  <si>
    <t>19850710</t>
  </si>
  <si>
    <t>河南南阳卧龙区</t>
  </si>
  <si>
    <t>20080606</t>
  </si>
  <si>
    <r>
      <rPr>
        <sz val="10"/>
        <rFont val="宋体"/>
        <family val="0"/>
      </rPr>
      <t>河南省南阳市两相路蓝调街区小区</t>
    </r>
    <r>
      <rPr>
        <sz val="10"/>
        <rFont val="Arial"/>
        <family val="2"/>
      </rPr>
      <t>2</t>
    </r>
    <r>
      <rPr>
        <sz val="10"/>
        <rFont val="宋体"/>
        <family val="0"/>
      </rPr>
      <t>号楼</t>
    </r>
    <r>
      <rPr>
        <sz val="10"/>
        <rFont val="Arial"/>
        <family val="2"/>
      </rPr>
      <t>2</t>
    </r>
    <r>
      <rPr>
        <sz val="10"/>
        <rFont val="宋体"/>
        <family val="0"/>
      </rPr>
      <t>单位</t>
    </r>
    <r>
      <rPr>
        <sz val="10"/>
        <rFont val="Arial"/>
        <family val="2"/>
      </rPr>
      <t>2102</t>
    </r>
    <r>
      <rPr>
        <sz val="10"/>
        <rFont val="宋体"/>
        <family val="0"/>
      </rPr>
      <t>室</t>
    </r>
  </si>
  <si>
    <t>zhanchonghao@163.com</t>
  </si>
  <si>
    <t>南阳市卧龙区人力资源和社会保障局（普通事业编制）</t>
  </si>
  <si>
    <t>郑州市科学技术协会（参照公务员法管理单位）</t>
  </si>
  <si>
    <t>0100701</t>
  </si>
  <si>
    <t>122933</t>
  </si>
  <si>
    <t>70701184508</t>
  </si>
  <si>
    <t>陈明明</t>
  </si>
  <si>
    <t>412301198312204529</t>
  </si>
  <si>
    <t>19831220</t>
  </si>
  <si>
    <t>河北省唐山市</t>
  </si>
  <si>
    <t>西北第二民族学院</t>
  </si>
  <si>
    <t>20050701</t>
  </si>
  <si>
    <t>河南省商丘市梁园区团结西路联圣小区</t>
  </si>
  <si>
    <t>商丘市对外科技合作事务中心</t>
  </si>
  <si>
    <t>250786</t>
  </si>
  <si>
    <t>70701164302</t>
  </si>
  <si>
    <t>张驰</t>
  </si>
  <si>
    <t>410901199205114064</t>
  </si>
  <si>
    <t>濮阳市</t>
  </si>
  <si>
    <t>20150710</t>
  </si>
  <si>
    <r>
      <rPr>
        <sz val="10"/>
        <rFont val="宋体"/>
        <family val="0"/>
      </rPr>
      <t>河南省濮阳市华龙区大化生活区</t>
    </r>
    <r>
      <rPr>
        <sz val="10"/>
        <rFont val="Arial"/>
        <family val="2"/>
      </rPr>
      <t>85</t>
    </r>
    <r>
      <rPr>
        <sz val="10"/>
        <rFont val="宋体"/>
        <family val="0"/>
      </rPr>
      <t>号楼四单元一楼西户</t>
    </r>
  </si>
  <si>
    <t>国家电投集团河南电力有限公司开封发电分公司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</si>
</sst>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0"/>
      <name val="Arial"/>
      <family val="2"/>
    </font>
    <font>
      <sz val="10"/>
      <color indexed="10"/>
      <name val="Arial"/>
      <family val="2"/>
    </font>
    <font>
      <b/>
      <sz val="12"/>
      <name val="宋体"/>
      <family val="0"/>
    </font>
    <font>
      <sz val="10"/>
      <color indexed="10"/>
      <name val="宋体"/>
      <family val="0"/>
    </font>
    <font>
      <b/>
      <sz val="16"/>
      <name val="宋体"/>
      <family val="0"/>
    </font>
    <font>
      <b/>
      <sz val="10"/>
      <name val="宋体"/>
      <family val="0"/>
    </font>
    <font>
      <sz val="10"/>
      <name val="宋体"/>
      <family val="0"/>
    </font>
    <font>
      <b/>
      <sz val="10"/>
      <name val="Arial"/>
      <family val="2"/>
    </font>
    <font>
      <b/>
      <sz val="10"/>
      <color indexed="10"/>
      <name val="宋体"/>
      <family val="0"/>
    </font>
    <font>
      <b/>
      <sz val="10"/>
      <color indexed="10"/>
      <name val="Arial"/>
      <family val="2"/>
    </font>
    <font>
      <b/>
      <sz val="10"/>
      <name val="黑体"/>
      <family val="3"/>
    </font>
    <font>
      <b/>
      <sz val="11"/>
      <name val="Arial"/>
      <family val="2"/>
    </font>
    <font>
      <b/>
      <sz val="11"/>
      <name val="宋体"/>
      <family val="0"/>
    </font>
    <font>
      <b/>
      <sz val="8"/>
      <name val="宋体"/>
      <family val="0"/>
    </font>
    <font>
      <sz val="24"/>
      <name val="方正小标宋_GBK"/>
      <family val="4"/>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8"/>
      <name val="Calibri"/>
      <family val="0"/>
    </font>
    <font>
      <b/>
      <sz val="12"/>
      <name val="Calibri"/>
      <family val="0"/>
    </font>
    <font>
      <sz val="1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71">
    <xf numFmtId="0" fontId="0" fillId="0" borderId="0" xfId="0"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0" xfId="0" applyNumberFormat="1" applyFont="1" applyFill="1" applyAlignment="1">
      <alignment horizontal="center" vertical="center" wrapText="1"/>
    </xf>
    <xf numFmtId="0" fontId="3" fillId="0" borderId="10" xfId="25" applyNumberFormat="1" applyFont="1" applyFill="1" applyBorder="1" applyAlignment="1">
      <alignment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0" xfId="0" applyFill="1" applyAlignment="1" applyProtection="1">
      <alignment horizontal="center" vertical="center"/>
      <protection locked="0"/>
    </xf>
    <xf numFmtId="0" fontId="3" fillId="0" borderId="10" xfId="25" applyNumberFormat="1"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5" fillId="0" borderId="0" xfId="0" applyNumberFormat="1" applyFont="1" applyFill="1" applyAlignment="1">
      <alignment vertical="center" wrapText="1"/>
    </xf>
    <xf numFmtId="0" fontId="3" fillId="0" borderId="0" xfId="25" applyNumberFormat="1" applyFont="1" applyFill="1" applyBorder="1" applyAlignment="1">
      <alignment vertical="center"/>
    </xf>
    <xf numFmtId="0" fontId="2"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2"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0" fillId="0" borderId="0" xfId="0" applyFont="1" applyFill="1" applyAlignment="1">
      <alignment horizontal="center" vertical="center"/>
    </xf>
    <xf numFmtId="0" fontId="3"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4" fillId="34" borderId="9"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2" fillId="0" borderId="0" xfId="0" applyFont="1" applyFill="1" applyAlignment="1">
      <alignment horizontal="center" vertical="center" wrapText="1"/>
    </xf>
    <xf numFmtId="0" fontId="8" fillId="0" borderId="0" xfId="0" applyFont="1" applyFill="1" applyAlignment="1">
      <alignment horizontal="center" vertical="center"/>
    </xf>
    <xf numFmtId="0" fontId="6" fillId="0" borderId="0" xfId="0" applyFont="1" applyFill="1" applyAlignment="1">
      <alignment horizontal="center" vertical="center"/>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3" fillId="0" borderId="0" xfId="0" applyFont="1" applyFill="1" applyAlignment="1">
      <alignment horizontal="center" vertical="center"/>
    </xf>
    <xf numFmtId="0" fontId="15" fillId="0" borderId="0"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8" fillId="0" borderId="9" xfId="0" applyFont="1" applyFill="1" applyBorder="1" applyAlignment="1" applyProtection="1">
      <alignment horizontal="center" vertical="center" wrapText="1"/>
      <protection/>
    </xf>
    <xf numFmtId="0" fontId="58"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7" fillId="0" borderId="9" xfId="0" applyFont="1" applyFill="1" applyBorder="1" applyAlignment="1" applyProtection="1" quotePrefix="1">
      <alignment horizontal="center" vertical="center" wrapText="1"/>
      <protection/>
    </xf>
    <xf numFmtId="0" fontId="1"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8"/>
  <sheetViews>
    <sheetView tabSelected="1" view="pageBreakPreview" zoomScaleSheetLayoutView="100" workbookViewId="0" topLeftCell="A110">
      <selection activeCell="M113" sqref="M113"/>
    </sheetView>
  </sheetViews>
  <sheetFormatPr defaultColWidth="9.00390625" defaultRowHeight="14.25"/>
  <cols>
    <col min="1" max="1" width="4.625" style="59" customWidth="1"/>
    <col min="2" max="2" width="12.25390625" style="60" customWidth="1"/>
    <col min="3" max="3" width="9.375" style="59" customWidth="1"/>
    <col min="4" max="4" width="11.50390625" style="59" customWidth="1"/>
    <col min="5" max="5" width="12.125" style="59" customWidth="1"/>
    <col min="6" max="6" width="8.875" style="59" customWidth="1"/>
    <col min="7" max="7" width="5.50390625" style="59" customWidth="1"/>
    <col min="8" max="8" width="9.00390625" style="61" customWidth="1"/>
    <col min="9" max="9" width="7.75390625" style="61" customWidth="1"/>
    <col min="10" max="10" width="14.375" style="61" customWidth="1"/>
    <col min="11" max="11" width="15.625" style="61" customWidth="1"/>
    <col min="12" max="12" width="9.875" style="61" customWidth="1"/>
    <col min="13" max="13" width="22.50390625" style="61" customWidth="1"/>
    <col min="14" max="14" width="7.375" style="59" customWidth="1"/>
    <col min="15" max="15" width="5.75390625" style="59" customWidth="1"/>
    <col min="16" max="16384" width="9.00390625" style="62" customWidth="1"/>
  </cols>
  <sheetData>
    <row r="1" spans="1:15" ht="48" customHeight="1">
      <c r="A1" s="63" t="s">
        <v>0</v>
      </c>
      <c r="B1" s="63"/>
      <c r="C1" s="63"/>
      <c r="D1" s="63"/>
      <c r="E1" s="63"/>
      <c r="F1" s="63"/>
      <c r="G1" s="63"/>
      <c r="H1" s="63"/>
      <c r="I1" s="63"/>
      <c r="J1" s="63"/>
      <c r="K1" s="63"/>
      <c r="L1" s="63"/>
      <c r="M1" s="63"/>
      <c r="N1" s="63"/>
      <c r="O1" s="63"/>
    </row>
    <row r="2" spans="1:15" s="56" customFormat="1" ht="36" customHeight="1">
      <c r="A2" s="64" t="s">
        <v>1</v>
      </c>
      <c r="B2" s="64" t="s">
        <v>2</v>
      </c>
      <c r="C2" s="64" t="s">
        <v>3</v>
      </c>
      <c r="D2" s="64" t="s">
        <v>4</v>
      </c>
      <c r="E2" s="64" t="s">
        <v>5</v>
      </c>
      <c r="F2" s="64" t="s">
        <v>6</v>
      </c>
      <c r="G2" s="64" t="s">
        <v>7</v>
      </c>
      <c r="H2" s="65" t="s">
        <v>8</v>
      </c>
      <c r="I2" s="64" t="s">
        <v>9</v>
      </c>
      <c r="J2" s="64" t="s">
        <v>10</v>
      </c>
      <c r="K2" s="64" t="s">
        <v>11</v>
      </c>
      <c r="L2" s="64" t="s">
        <v>12</v>
      </c>
      <c r="M2" s="64" t="s">
        <v>13</v>
      </c>
      <c r="N2" s="64" t="s">
        <v>14</v>
      </c>
      <c r="O2" s="64" t="s">
        <v>15</v>
      </c>
    </row>
    <row r="3" spans="1:15" s="57" customFormat="1" ht="36" customHeight="1">
      <c r="A3" s="66">
        <v>1</v>
      </c>
      <c r="B3" s="67" t="s">
        <v>16</v>
      </c>
      <c r="C3" s="67" t="s">
        <v>17</v>
      </c>
      <c r="D3" s="66" t="s">
        <v>18</v>
      </c>
      <c r="E3" s="67" t="s">
        <v>19</v>
      </c>
      <c r="F3" s="67" t="s">
        <v>20</v>
      </c>
      <c r="G3" s="67" t="s">
        <v>21</v>
      </c>
      <c r="H3" s="68" t="s">
        <v>22</v>
      </c>
      <c r="I3" s="67" t="s">
        <v>23</v>
      </c>
      <c r="J3" s="67" t="s">
        <v>24</v>
      </c>
      <c r="K3" s="67" t="s">
        <v>25</v>
      </c>
      <c r="L3" s="67" t="s">
        <v>26</v>
      </c>
      <c r="M3" s="67" t="s">
        <v>27</v>
      </c>
      <c r="N3" s="67" t="s">
        <v>28</v>
      </c>
      <c r="O3" s="67"/>
    </row>
    <row r="4" spans="1:15" s="57" customFormat="1" ht="36" customHeight="1">
      <c r="A4" s="66">
        <v>2</v>
      </c>
      <c r="B4" s="67" t="s">
        <v>16</v>
      </c>
      <c r="C4" s="67" t="s">
        <v>17</v>
      </c>
      <c r="D4" s="66" t="s">
        <v>18</v>
      </c>
      <c r="E4" s="67" t="s">
        <v>29</v>
      </c>
      <c r="F4" s="67" t="s">
        <v>30</v>
      </c>
      <c r="G4" s="67" t="s">
        <v>31</v>
      </c>
      <c r="H4" s="68" t="s">
        <v>32</v>
      </c>
      <c r="I4" s="67" t="s">
        <v>33</v>
      </c>
      <c r="J4" s="67" t="s">
        <v>34</v>
      </c>
      <c r="K4" s="67" t="s">
        <v>35</v>
      </c>
      <c r="L4" s="67" t="s">
        <v>36</v>
      </c>
      <c r="M4" s="67" t="s">
        <v>27</v>
      </c>
      <c r="N4" s="67" t="s">
        <v>28</v>
      </c>
      <c r="O4" s="67"/>
    </row>
    <row r="5" spans="1:15" s="57" customFormat="1" ht="36" customHeight="1">
      <c r="A5" s="66">
        <v>3</v>
      </c>
      <c r="B5" s="67" t="s">
        <v>16</v>
      </c>
      <c r="C5" s="67" t="s">
        <v>17</v>
      </c>
      <c r="D5" s="66" t="s">
        <v>18</v>
      </c>
      <c r="E5" s="67" t="s">
        <v>37</v>
      </c>
      <c r="F5" s="67" t="s">
        <v>38</v>
      </c>
      <c r="G5" s="67" t="s">
        <v>21</v>
      </c>
      <c r="H5" s="68" t="s">
        <v>39</v>
      </c>
      <c r="I5" s="67" t="s">
        <v>33</v>
      </c>
      <c r="J5" s="67" t="s">
        <v>40</v>
      </c>
      <c r="K5" s="67" t="s">
        <v>35</v>
      </c>
      <c r="L5" s="67" t="s">
        <v>41</v>
      </c>
      <c r="M5" s="67" t="s">
        <v>42</v>
      </c>
      <c r="N5" s="67" t="s">
        <v>28</v>
      </c>
      <c r="O5" s="67"/>
    </row>
    <row r="6" spans="1:15" s="57" customFormat="1" ht="36" customHeight="1">
      <c r="A6" s="66">
        <v>4</v>
      </c>
      <c r="B6" s="67" t="s">
        <v>16</v>
      </c>
      <c r="C6" s="67" t="s">
        <v>17</v>
      </c>
      <c r="D6" s="66" t="s">
        <v>18</v>
      </c>
      <c r="E6" s="67" t="s">
        <v>43</v>
      </c>
      <c r="F6" s="67" t="s">
        <v>44</v>
      </c>
      <c r="G6" s="67" t="s">
        <v>21</v>
      </c>
      <c r="H6" s="68" t="s">
        <v>45</v>
      </c>
      <c r="I6" s="67" t="s">
        <v>33</v>
      </c>
      <c r="J6" s="67" t="s">
        <v>46</v>
      </c>
      <c r="K6" s="67" t="s">
        <v>47</v>
      </c>
      <c r="L6" s="67" t="s">
        <v>48</v>
      </c>
      <c r="M6" s="67" t="s">
        <v>27</v>
      </c>
      <c r="N6" s="67" t="s">
        <v>28</v>
      </c>
      <c r="O6" s="67"/>
    </row>
    <row r="7" spans="1:15" s="57" customFormat="1" ht="36" customHeight="1">
      <c r="A7" s="66">
        <v>5</v>
      </c>
      <c r="B7" s="67" t="s">
        <v>16</v>
      </c>
      <c r="C7" s="67" t="s">
        <v>49</v>
      </c>
      <c r="D7" s="66" t="s">
        <v>18</v>
      </c>
      <c r="E7" s="67" t="s">
        <v>50</v>
      </c>
      <c r="F7" s="67" t="s">
        <v>51</v>
      </c>
      <c r="G7" s="67" t="s">
        <v>21</v>
      </c>
      <c r="H7" s="68" t="s">
        <v>52</v>
      </c>
      <c r="I7" s="67" t="s">
        <v>33</v>
      </c>
      <c r="J7" s="67" t="s">
        <v>53</v>
      </c>
      <c r="K7" s="67" t="s">
        <v>54</v>
      </c>
      <c r="L7" s="67" t="s">
        <v>55</v>
      </c>
      <c r="M7" s="67" t="s">
        <v>27</v>
      </c>
      <c r="N7" s="67" t="s">
        <v>28</v>
      </c>
      <c r="O7" s="67"/>
    </row>
    <row r="8" spans="1:15" s="57" customFormat="1" ht="36" customHeight="1">
      <c r="A8" s="66">
        <v>6</v>
      </c>
      <c r="B8" s="67" t="s">
        <v>16</v>
      </c>
      <c r="C8" s="67" t="s">
        <v>49</v>
      </c>
      <c r="D8" s="66" t="s">
        <v>18</v>
      </c>
      <c r="E8" s="67" t="s">
        <v>56</v>
      </c>
      <c r="F8" s="67" t="s">
        <v>57</v>
      </c>
      <c r="G8" s="67" t="s">
        <v>21</v>
      </c>
      <c r="H8" s="68" t="s">
        <v>58</v>
      </c>
      <c r="I8" s="67" t="s">
        <v>33</v>
      </c>
      <c r="J8" s="67" t="s">
        <v>59</v>
      </c>
      <c r="K8" s="67" t="s">
        <v>60</v>
      </c>
      <c r="L8" s="67" t="s">
        <v>26</v>
      </c>
      <c r="M8" s="67" t="s">
        <v>27</v>
      </c>
      <c r="N8" s="67" t="s">
        <v>28</v>
      </c>
      <c r="O8" s="67"/>
    </row>
    <row r="9" spans="1:15" s="57" customFormat="1" ht="36" customHeight="1">
      <c r="A9" s="66">
        <v>7</v>
      </c>
      <c r="B9" s="67" t="s">
        <v>16</v>
      </c>
      <c r="C9" s="67" t="s">
        <v>49</v>
      </c>
      <c r="D9" s="66" t="s">
        <v>18</v>
      </c>
      <c r="E9" s="67" t="s">
        <v>61</v>
      </c>
      <c r="F9" s="67" t="s">
        <v>62</v>
      </c>
      <c r="G9" s="67" t="s">
        <v>21</v>
      </c>
      <c r="H9" s="68" t="s">
        <v>63</v>
      </c>
      <c r="I9" s="67" t="s">
        <v>33</v>
      </c>
      <c r="J9" s="67" t="s">
        <v>64</v>
      </c>
      <c r="K9" s="67" t="s">
        <v>60</v>
      </c>
      <c r="L9" s="67" t="s">
        <v>65</v>
      </c>
      <c r="M9" s="67" t="s">
        <v>27</v>
      </c>
      <c r="N9" s="67" t="s">
        <v>28</v>
      </c>
      <c r="O9" s="67"/>
    </row>
    <row r="10" spans="1:15" s="57" customFormat="1" ht="36" customHeight="1">
      <c r="A10" s="66">
        <v>8</v>
      </c>
      <c r="B10" s="67" t="s">
        <v>16</v>
      </c>
      <c r="C10" s="67" t="s">
        <v>49</v>
      </c>
      <c r="D10" s="66" t="s">
        <v>18</v>
      </c>
      <c r="E10" s="67" t="s">
        <v>66</v>
      </c>
      <c r="F10" s="67" t="s">
        <v>67</v>
      </c>
      <c r="G10" s="67" t="s">
        <v>21</v>
      </c>
      <c r="H10" s="68" t="s">
        <v>68</v>
      </c>
      <c r="I10" s="67" t="s">
        <v>23</v>
      </c>
      <c r="J10" s="67" t="s">
        <v>69</v>
      </c>
      <c r="K10" s="67" t="s">
        <v>70</v>
      </c>
      <c r="L10" s="67" t="s">
        <v>71</v>
      </c>
      <c r="M10" s="67" t="s">
        <v>27</v>
      </c>
      <c r="N10" s="67" t="s">
        <v>28</v>
      </c>
      <c r="O10" s="67"/>
    </row>
    <row r="11" spans="1:15" s="57" customFormat="1" ht="36" customHeight="1">
      <c r="A11" s="66">
        <v>9</v>
      </c>
      <c r="B11" s="67" t="s">
        <v>16</v>
      </c>
      <c r="C11" s="67" t="s">
        <v>72</v>
      </c>
      <c r="D11" s="66" t="s">
        <v>18</v>
      </c>
      <c r="E11" s="67" t="s">
        <v>73</v>
      </c>
      <c r="F11" s="67" t="s">
        <v>74</v>
      </c>
      <c r="G11" s="67" t="s">
        <v>21</v>
      </c>
      <c r="H11" s="68" t="s">
        <v>75</v>
      </c>
      <c r="I11" s="67" t="s">
        <v>33</v>
      </c>
      <c r="J11" s="67" t="s">
        <v>76</v>
      </c>
      <c r="K11" s="67" t="s">
        <v>77</v>
      </c>
      <c r="L11" s="67" t="s">
        <v>78</v>
      </c>
      <c r="M11" s="67" t="s">
        <v>27</v>
      </c>
      <c r="N11" s="67" t="s">
        <v>28</v>
      </c>
      <c r="O11" s="67"/>
    </row>
    <row r="12" spans="1:15" s="57" customFormat="1" ht="36" customHeight="1">
      <c r="A12" s="66">
        <v>10</v>
      </c>
      <c r="B12" s="67" t="s">
        <v>16</v>
      </c>
      <c r="C12" s="67" t="s">
        <v>72</v>
      </c>
      <c r="D12" s="66" t="s">
        <v>18</v>
      </c>
      <c r="E12" s="67" t="s">
        <v>79</v>
      </c>
      <c r="F12" s="67" t="s">
        <v>80</v>
      </c>
      <c r="G12" s="67" t="s">
        <v>21</v>
      </c>
      <c r="H12" s="68" t="s">
        <v>81</v>
      </c>
      <c r="I12" s="67" t="s">
        <v>33</v>
      </c>
      <c r="J12" s="67" t="s">
        <v>82</v>
      </c>
      <c r="K12" s="67" t="s">
        <v>83</v>
      </c>
      <c r="L12" s="67" t="s">
        <v>84</v>
      </c>
      <c r="M12" s="67" t="s">
        <v>27</v>
      </c>
      <c r="N12" s="67" t="s">
        <v>28</v>
      </c>
      <c r="O12" s="67"/>
    </row>
    <row r="13" spans="1:15" s="57" customFormat="1" ht="36" customHeight="1">
      <c r="A13" s="66">
        <v>11</v>
      </c>
      <c r="B13" s="66" t="s">
        <v>16</v>
      </c>
      <c r="C13" s="66" t="s">
        <v>85</v>
      </c>
      <c r="D13" s="66" t="s">
        <v>18</v>
      </c>
      <c r="E13" s="66" t="s">
        <v>86</v>
      </c>
      <c r="F13" s="66" t="s">
        <v>87</v>
      </c>
      <c r="G13" s="66" t="s">
        <v>21</v>
      </c>
      <c r="H13" s="68" t="s">
        <v>88</v>
      </c>
      <c r="I13" s="68" t="s">
        <v>33</v>
      </c>
      <c r="J13" s="68" t="s">
        <v>89</v>
      </c>
      <c r="K13" s="68" t="s">
        <v>90</v>
      </c>
      <c r="L13" s="68" t="s">
        <v>91</v>
      </c>
      <c r="M13" s="68" t="s">
        <v>27</v>
      </c>
      <c r="N13" s="67" t="s">
        <v>28</v>
      </c>
      <c r="O13" s="66"/>
    </row>
    <row r="14" spans="1:15" s="57" customFormat="1" ht="36" customHeight="1">
      <c r="A14" s="66">
        <v>12</v>
      </c>
      <c r="B14" s="66" t="s">
        <v>16</v>
      </c>
      <c r="C14" s="66" t="s">
        <v>85</v>
      </c>
      <c r="D14" s="66" t="s">
        <v>18</v>
      </c>
      <c r="E14" s="66" t="s">
        <v>92</v>
      </c>
      <c r="F14" s="66" t="s">
        <v>93</v>
      </c>
      <c r="G14" s="66" t="s">
        <v>21</v>
      </c>
      <c r="H14" s="68" t="s">
        <v>94</v>
      </c>
      <c r="I14" s="67" t="s">
        <v>33</v>
      </c>
      <c r="J14" s="67" t="s">
        <v>95</v>
      </c>
      <c r="K14" s="67" t="s">
        <v>96</v>
      </c>
      <c r="L14" s="67" t="s">
        <v>97</v>
      </c>
      <c r="M14" s="67" t="s">
        <v>27</v>
      </c>
      <c r="N14" s="66" t="s">
        <v>28</v>
      </c>
      <c r="O14" s="66"/>
    </row>
    <row r="15" spans="1:15" s="57" customFormat="1" ht="36" customHeight="1">
      <c r="A15" s="66">
        <v>13</v>
      </c>
      <c r="B15" s="66" t="s">
        <v>16</v>
      </c>
      <c r="C15" s="66" t="s">
        <v>85</v>
      </c>
      <c r="D15" s="66" t="s">
        <v>18</v>
      </c>
      <c r="E15" s="66" t="s">
        <v>98</v>
      </c>
      <c r="F15" s="66" t="s">
        <v>99</v>
      </c>
      <c r="G15" s="66" t="s">
        <v>21</v>
      </c>
      <c r="H15" s="68" t="s">
        <v>100</v>
      </c>
      <c r="I15" s="67" t="s">
        <v>33</v>
      </c>
      <c r="J15" s="67" t="s">
        <v>101</v>
      </c>
      <c r="K15" s="67" t="s">
        <v>90</v>
      </c>
      <c r="L15" s="67" t="s">
        <v>102</v>
      </c>
      <c r="M15" s="67" t="s">
        <v>27</v>
      </c>
      <c r="N15" s="67" t="s">
        <v>28</v>
      </c>
      <c r="O15" s="66"/>
    </row>
    <row r="16" spans="1:15" s="57" customFormat="1" ht="36" customHeight="1">
      <c r="A16" s="66">
        <v>14</v>
      </c>
      <c r="B16" s="66" t="s">
        <v>16</v>
      </c>
      <c r="C16" s="66" t="s">
        <v>103</v>
      </c>
      <c r="D16" s="66" t="s">
        <v>18</v>
      </c>
      <c r="E16" s="66" t="s">
        <v>104</v>
      </c>
      <c r="F16" s="66" t="s">
        <v>105</v>
      </c>
      <c r="G16" s="66" t="s">
        <v>21</v>
      </c>
      <c r="H16" s="68" t="s">
        <v>106</v>
      </c>
      <c r="I16" s="67" t="s">
        <v>33</v>
      </c>
      <c r="J16" s="67" t="s">
        <v>107</v>
      </c>
      <c r="K16" s="67" t="s">
        <v>108</v>
      </c>
      <c r="L16" s="67" t="s">
        <v>55</v>
      </c>
      <c r="M16" s="67" t="s">
        <v>27</v>
      </c>
      <c r="N16" s="67" t="s">
        <v>28</v>
      </c>
      <c r="O16" s="66"/>
    </row>
    <row r="17" spans="1:15" s="57" customFormat="1" ht="36" customHeight="1">
      <c r="A17" s="66">
        <v>15</v>
      </c>
      <c r="B17" s="66" t="s">
        <v>16</v>
      </c>
      <c r="C17" s="66" t="s">
        <v>103</v>
      </c>
      <c r="D17" s="66" t="s">
        <v>18</v>
      </c>
      <c r="E17" s="66" t="s">
        <v>109</v>
      </c>
      <c r="F17" s="66" t="s">
        <v>110</v>
      </c>
      <c r="G17" s="66" t="s">
        <v>21</v>
      </c>
      <c r="H17" s="68" t="s">
        <v>111</v>
      </c>
      <c r="I17" s="67" t="s">
        <v>33</v>
      </c>
      <c r="J17" s="67" t="s">
        <v>107</v>
      </c>
      <c r="K17" s="67" t="s">
        <v>108</v>
      </c>
      <c r="L17" s="67">
        <v>20180630</v>
      </c>
      <c r="M17" s="67" t="s">
        <v>27</v>
      </c>
      <c r="N17" s="67" t="s">
        <v>28</v>
      </c>
      <c r="O17" s="66"/>
    </row>
    <row r="18" spans="1:15" s="57" customFormat="1" ht="36" customHeight="1">
      <c r="A18" s="66">
        <v>16</v>
      </c>
      <c r="B18" s="66" t="s">
        <v>16</v>
      </c>
      <c r="C18" s="66" t="s">
        <v>103</v>
      </c>
      <c r="D18" s="66" t="s">
        <v>18</v>
      </c>
      <c r="E18" s="66" t="s">
        <v>112</v>
      </c>
      <c r="F18" s="66" t="s">
        <v>113</v>
      </c>
      <c r="G18" s="66" t="s">
        <v>31</v>
      </c>
      <c r="H18" s="68" t="s">
        <v>114</v>
      </c>
      <c r="I18" s="67" t="s">
        <v>33</v>
      </c>
      <c r="J18" s="67" t="s">
        <v>115</v>
      </c>
      <c r="K18" s="67" t="s">
        <v>116</v>
      </c>
      <c r="L18" s="67" t="s">
        <v>36</v>
      </c>
      <c r="M18" s="67" t="s">
        <v>27</v>
      </c>
      <c r="N18" s="67" t="s">
        <v>28</v>
      </c>
      <c r="O18" s="66"/>
    </row>
    <row r="19" spans="1:15" s="57" customFormat="1" ht="36" customHeight="1">
      <c r="A19" s="66">
        <v>17</v>
      </c>
      <c r="B19" s="66" t="s">
        <v>16</v>
      </c>
      <c r="C19" s="66" t="s">
        <v>117</v>
      </c>
      <c r="D19" s="66" t="s">
        <v>18</v>
      </c>
      <c r="E19" s="66" t="s">
        <v>118</v>
      </c>
      <c r="F19" s="66" t="s">
        <v>119</v>
      </c>
      <c r="G19" s="66" t="s">
        <v>21</v>
      </c>
      <c r="H19" s="68" t="s">
        <v>120</v>
      </c>
      <c r="I19" s="67" t="s">
        <v>33</v>
      </c>
      <c r="J19" s="67" t="s">
        <v>121</v>
      </c>
      <c r="K19" s="67" t="s">
        <v>122</v>
      </c>
      <c r="L19" s="67" t="s">
        <v>41</v>
      </c>
      <c r="M19" s="67" t="s">
        <v>27</v>
      </c>
      <c r="N19" s="67" t="s">
        <v>28</v>
      </c>
      <c r="O19" s="66"/>
    </row>
    <row r="20" spans="1:15" s="57" customFormat="1" ht="36" customHeight="1">
      <c r="A20" s="66">
        <v>18</v>
      </c>
      <c r="B20" s="66" t="s">
        <v>16</v>
      </c>
      <c r="C20" s="66" t="s">
        <v>117</v>
      </c>
      <c r="D20" s="66" t="s">
        <v>18</v>
      </c>
      <c r="E20" s="66" t="s">
        <v>123</v>
      </c>
      <c r="F20" s="66" t="s">
        <v>124</v>
      </c>
      <c r="G20" s="66" t="s">
        <v>21</v>
      </c>
      <c r="H20" s="68" t="s">
        <v>125</v>
      </c>
      <c r="I20" s="67" t="s">
        <v>33</v>
      </c>
      <c r="J20" s="67" t="s">
        <v>126</v>
      </c>
      <c r="K20" s="67" t="s">
        <v>127</v>
      </c>
      <c r="L20" s="67" t="s">
        <v>36</v>
      </c>
      <c r="M20" s="67" t="s">
        <v>27</v>
      </c>
      <c r="N20" s="67" t="s">
        <v>28</v>
      </c>
      <c r="O20" s="66"/>
    </row>
    <row r="21" spans="1:15" s="57" customFormat="1" ht="36" customHeight="1">
      <c r="A21" s="66">
        <v>19</v>
      </c>
      <c r="B21" s="66" t="s">
        <v>16</v>
      </c>
      <c r="C21" s="66" t="s">
        <v>117</v>
      </c>
      <c r="D21" s="66" t="s">
        <v>18</v>
      </c>
      <c r="E21" s="66" t="s">
        <v>128</v>
      </c>
      <c r="F21" s="66" t="s">
        <v>129</v>
      </c>
      <c r="G21" s="66" t="s">
        <v>21</v>
      </c>
      <c r="H21" s="68" t="s">
        <v>130</v>
      </c>
      <c r="I21" s="67" t="s">
        <v>33</v>
      </c>
      <c r="J21" s="67" t="s">
        <v>131</v>
      </c>
      <c r="K21" s="67" t="s">
        <v>132</v>
      </c>
      <c r="L21" s="67" t="s">
        <v>133</v>
      </c>
      <c r="M21" s="67" t="s">
        <v>27</v>
      </c>
      <c r="N21" s="67" t="s">
        <v>28</v>
      </c>
      <c r="O21" s="66"/>
    </row>
    <row r="22" spans="1:15" s="57" customFormat="1" ht="36" customHeight="1">
      <c r="A22" s="66">
        <v>20</v>
      </c>
      <c r="B22" s="66" t="s">
        <v>16</v>
      </c>
      <c r="C22" s="66" t="s">
        <v>134</v>
      </c>
      <c r="D22" s="66" t="s">
        <v>135</v>
      </c>
      <c r="E22" s="66" t="s">
        <v>136</v>
      </c>
      <c r="F22" s="66" t="s">
        <v>137</v>
      </c>
      <c r="G22" s="66" t="s">
        <v>21</v>
      </c>
      <c r="H22" s="68" t="s">
        <v>138</v>
      </c>
      <c r="I22" s="67" t="s">
        <v>33</v>
      </c>
      <c r="J22" s="67" t="s">
        <v>139</v>
      </c>
      <c r="K22" s="67" t="s">
        <v>140</v>
      </c>
      <c r="L22" s="67" t="s">
        <v>36</v>
      </c>
      <c r="M22" s="67" t="s">
        <v>27</v>
      </c>
      <c r="N22" s="67" t="s">
        <v>28</v>
      </c>
      <c r="O22" s="66"/>
    </row>
    <row r="23" spans="1:15" s="57" customFormat="1" ht="36" customHeight="1">
      <c r="A23" s="66">
        <v>21</v>
      </c>
      <c r="B23" s="66" t="s">
        <v>16</v>
      </c>
      <c r="C23" s="66" t="s">
        <v>134</v>
      </c>
      <c r="D23" s="66" t="s">
        <v>135</v>
      </c>
      <c r="E23" s="66" t="s">
        <v>141</v>
      </c>
      <c r="F23" s="66" t="s">
        <v>142</v>
      </c>
      <c r="G23" s="66" t="s">
        <v>21</v>
      </c>
      <c r="H23" s="68" t="s">
        <v>143</v>
      </c>
      <c r="I23" s="67" t="s">
        <v>23</v>
      </c>
      <c r="J23" s="67" t="s">
        <v>144</v>
      </c>
      <c r="K23" s="67" t="s">
        <v>145</v>
      </c>
      <c r="L23" s="67" t="s">
        <v>146</v>
      </c>
      <c r="M23" s="67" t="s">
        <v>27</v>
      </c>
      <c r="N23" s="67" t="s">
        <v>28</v>
      </c>
      <c r="O23" s="66"/>
    </row>
    <row r="24" spans="1:15" s="57" customFormat="1" ht="36" customHeight="1">
      <c r="A24" s="66">
        <v>22</v>
      </c>
      <c r="B24" s="66" t="s">
        <v>16</v>
      </c>
      <c r="C24" s="69" t="s">
        <v>134</v>
      </c>
      <c r="D24" s="66" t="s">
        <v>135</v>
      </c>
      <c r="E24" s="66" t="s">
        <v>147</v>
      </c>
      <c r="F24" s="66" t="s">
        <v>148</v>
      </c>
      <c r="G24" s="66" t="s">
        <v>21</v>
      </c>
      <c r="H24" s="68" t="s">
        <v>149</v>
      </c>
      <c r="I24" s="67" t="s">
        <v>33</v>
      </c>
      <c r="J24" s="67" t="s">
        <v>144</v>
      </c>
      <c r="K24" s="67" t="s">
        <v>150</v>
      </c>
      <c r="L24" s="67" t="s">
        <v>151</v>
      </c>
      <c r="M24" s="67" t="s">
        <v>27</v>
      </c>
      <c r="N24" s="67" t="s">
        <v>28</v>
      </c>
      <c r="O24" s="66"/>
    </row>
    <row r="25" spans="1:15" s="57" customFormat="1" ht="36" customHeight="1">
      <c r="A25" s="66">
        <v>23</v>
      </c>
      <c r="B25" s="66" t="s">
        <v>16</v>
      </c>
      <c r="C25" s="66" t="s">
        <v>152</v>
      </c>
      <c r="D25" s="66" t="s">
        <v>135</v>
      </c>
      <c r="E25" s="66" t="s">
        <v>153</v>
      </c>
      <c r="F25" s="66" t="s">
        <v>154</v>
      </c>
      <c r="G25" s="66" t="s">
        <v>21</v>
      </c>
      <c r="H25" s="68" t="s">
        <v>155</v>
      </c>
      <c r="I25" s="67" t="s">
        <v>33</v>
      </c>
      <c r="J25" s="67" t="s">
        <v>139</v>
      </c>
      <c r="K25" s="67" t="s">
        <v>156</v>
      </c>
      <c r="L25" s="67" t="s">
        <v>36</v>
      </c>
      <c r="M25" s="67" t="s">
        <v>27</v>
      </c>
      <c r="N25" s="67" t="s">
        <v>28</v>
      </c>
      <c r="O25" s="66"/>
    </row>
    <row r="26" spans="1:15" s="57" customFormat="1" ht="36" customHeight="1">
      <c r="A26" s="66">
        <v>24</v>
      </c>
      <c r="B26" s="66" t="s">
        <v>16</v>
      </c>
      <c r="C26" s="66" t="s">
        <v>152</v>
      </c>
      <c r="D26" s="66" t="s">
        <v>135</v>
      </c>
      <c r="E26" s="66" t="s">
        <v>157</v>
      </c>
      <c r="F26" s="66" t="s">
        <v>158</v>
      </c>
      <c r="G26" s="66" t="s">
        <v>31</v>
      </c>
      <c r="H26" s="68" t="s">
        <v>159</v>
      </c>
      <c r="I26" s="67" t="s">
        <v>33</v>
      </c>
      <c r="J26" s="67" t="s">
        <v>160</v>
      </c>
      <c r="K26" s="67" t="s">
        <v>156</v>
      </c>
      <c r="L26" s="67" t="s">
        <v>102</v>
      </c>
      <c r="M26" s="67" t="s">
        <v>161</v>
      </c>
      <c r="N26" s="67" t="s">
        <v>28</v>
      </c>
      <c r="O26" s="66"/>
    </row>
    <row r="27" spans="1:15" s="57" customFormat="1" ht="36" customHeight="1">
      <c r="A27" s="66">
        <v>25</v>
      </c>
      <c r="B27" s="66" t="s">
        <v>16</v>
      </c>
      <c r="C27" s="66" t="s">
        <v>152</v>
      </c>
      <c r="D27" s="66" t="s">
        <v>135</v>
      </c>
      <c r="E27" s="66" t="s">
        <v>162</v>
      </c>
      <c r="F27" s="66" t="s">
        <v>163</v>
      </c>
      <c r="G27" s="66" t="s">
        <v>21</v>
      </c>
      <c r="H27" s="68" t="s">
        <v>164</v>
      </c>
      <c r="I27" s="67" t="s">
        <v>33</v>
      </c>
      <c r="J27" s="67" t="s">
        <v>165</v>
      </c>
      <c r="K27" s="67" t="s">
        <v>156</v>
      </c>
      <c r="L27" s="67" t="s">
        <v>166</v>
      </c>
      <c r="M27" s="67" t="s">
        <v>27</v>
      </c>
      <c r="N27" s="67" t="s">
        <v>28</v>
      </c>
      <c r="O27" s="66"/>
    </row>
    <row r="28" spans="1:15" s="57" customFormat="1" ht="36" customHeight="1">
      <c r="A28" s="66">
        <v>26</v>
      </c>
      <c r="B28" s="66" t="s">
        <v>16</v>
      </c>
      <c r="C28" s="66" t="s">
        <v>167</v>
      </c>
      <c r="D28" s="66" t="s">
        <v>135</v>
      </c>
      <c r="E28" s="66" t="s">
        <v>168</v>
      </c>
      <c r="F28" s="66" t="s">
        <v>169</v>
      </c>
      <c r="G28" s="66" t="s">
        <v>21</v>
      </c>
      <c r="H28" s="68" t="s">
        <v>170</v>
      </c>
      <c r="I28" s="67" t="s">
        <v>33</v>
      </c>
      <c r="J28" s="67" t="s">
        <v>107</v>
      </c>
      <c r="K28" s="67" t="s">
        <v>171</v>
      </c>
      <c r="L28" s="67" t="s">
        <v>172</v>
      </c>
      <c r="M28" s="67" t="s">
        <v>27</v>
      </c>
      <c r="N28" s="67" t="s">
        <v>28</v>
      </c>
      <c r="O28" s="66"/>
    </row>
    <row r="29" spans="1:15" s="57" customFormat="1" ht="36" customHeight="1">
      <c r="A29" s="66">
        <v>27</v>
      </c>
      <c r="B29" s="66" t="s">
        <v>16</v>
      </c>
      <c r="C29" s="66" t="s">
        <v>167</v>
      </c>
      <c r="D29" s="66" t="s">
        <v>135</v>
      </c>
      <c r="E29" s="66" t="s">
        <v>173</v>
      </c>
      <c r="F29" s="66" t="s">
        <v>174</v>
      </c>
      <c r="G29" s="66" t="s">
        <v>31</v>
      </c>
      <c r="H29" s="68" t="s">
        <v>175</v>
      </c>
      <c r="I29" s="67" t="s">
        <v>33</v>
      </c>
      <c r="J29" s="67" t="s">
        <v>107</v>
      </c>
      <c r="K29" s="67" t="s">
        <v>176</v>
      </c>
      <c r="L29" s="67" t="s">
        <v>177</v>
      </c>
      <c r="M29" s="67" t="s">
        <v>27</v>
      </c>
      <c r="N29" s="67" t="s">
        <v>28</v>
      </c>
      <c r="O29" s="66"/>
    </row>
    <row r="30" spans="1:15" s="57" customFormat="1" ht="36" customHeight="1">
      <c r="A30" s="66">
        <v>28</v>
      </c>
      <c r="B30" s="66" t="s">
        <v>16</v>
      </c>
      <c r="C30" s="66" t="s">
        <v>178</v>
      </c>
      <c r="D30" s="66" t="s">
        <v>135</v>
      </c>
      <c r="E30" s="66" t="s">
        <v>179</v>
      </c>
      <c r="F30" s="66" t="s">
        <v>180</v>
      </c>
      <c r="G30" s="66" t="s">
        <v>21</v>
      </c>
      <c r="H30" s="68" t="s">
        <v>181</v>
      </c>
      <c r="I30" s="67" t="s">
        <v>33</v>
      </c>
      <c r="J30" s="67" t="s">
        <v>182</v>
      </c>
      <c r="K30" s="67" t="s">
        <v>183</v>
      </c>
      <c r="L30" s="67" t="s">
        <v>26</v>
      </c>
      <c r="M30" s="67" t="s">
        <v>27</v>
      </c>
      <c r="N30" s="67" t="s">
        <v>28</v>
      </c>
      <c r="O30" s="66"/>
    </row>
    <row r="31" spans="1:15" s="57" customFormat="1" ht="36" customHeight="1">
      <c r="A31" s="66">
        <v>29</v>
      </c>
      <c r="B31" s="66" t="s">
        <v>16</v>
      </c>
      <c r="C31" s="66" t="s">
        <v>178</v>
      </c>
      <c r="D31" s="66" t="s">
        <v>135</v>
      </c>
      <c r="E31" s="66" t="s">
        <v>184</v>
      </c>
      <c r="F31" s="66" t="s">
        <v>185</v>
      </c>
      <c r="G31" s="66" t="s">
        <v>21</v>
      </c>
      <c r="H31" s="68" t="s">
        <v>186</v>
      </c>
      <c r="I31" s="67" t="s">
        <v>33</v>
      </c>
      <c r="J31" s="67" t="s">
        <v>115</v>
      </c>
      <c r="K31" s="67" t="s">
        <v>187</v>
      </c>
      <c r="L31" s="67" t="s">
        <v>26</v>
      </c>
      <c r="M31" s="67" t="s">
        <v>27</v>
      </c>
      <c r="N31" s="67" t="s">
        <v>28</v>
      </c>
      <c r="O31" s="66"/>
    </row>
    <row r="32" spans="1:15" s="57" customFormat="1" ht="36" customHeight="1">
      <c r="A32" s="66">
        <v>30</v>
      </c>
      <c r="B32" s="66" t="s">
        <v>16</v>
      </c>
      <c r="C32" s="66" t="s">
        <v>178</v>
      </c>
      <c r="D32" s="66" t="s">
        <v>135</v>
      </c>
      <c r="E32" s="66" t="s">
        <v>188</v>
      </c>
      <c r="F32" s="66" t="s">
        <v>189</v>
      </c>
      <c r="G32" s="66" t="s">
        <v>21</v>
      </c>
      <c r="H32" s="68" t="s">
        <v>190</v>
      </c>
      <c r="I32" s="67" t="s">
        <v>33</v>
      </c>
      <c r="J32" s="67" t="s">
        <v>191</v>
      </c>
      <c r="K32" s="67" t="s">
        <v>192</v>
      </c>
      <c r="L32" s="67" t="s">
        <v>26</v>
      </c>
      <c r="M32" s="67" t="s">
        <v>27</v>
      </c>
      <c r="N32" s="67" t="s">
        <v>28</v>
      </c>
      <c r="O32" s="66"/>
    </row>
    <row r="33" spans="1:15" s="57" customFormat="1" ht="36" customHeight="1">
      <c r="A33" s="66">
        <v>31</v>
      </c>
      <c r="B33" s="66" t="s">
        <v>16</v>
      </c>
      <c r="C33" s="66" t="s">
        <v>178</v>
      </c>
      <c r="D33" s="66" t="s">
        <v>135</v>
      </c>
      <c r="E33" s="66" t="s">
        <v>193</v>
      </c>
      <c r="F33" s="66" t="s">
        <v>194</v>
      </c>
      <c r="G33" s="66" t="s">
        <v>21</v>
      </c>
      <c r="H33" s="68" t="s">
        <v>195</v>
      </c>
      <c r="I33" s="67" t="s">
        <v>33</v>
      </c>
      <c r="J33" s="67" t="s">
        <v>196</v>
      </c>
      <c r="K33" s="67" t="s">
        <v>183</v>
      </c>
      <c r="L33" s="67" t="s">
        <v>197</v>
      </c>
      <c r="M33" s="67" t="s">
        <v>27</v>
      </c>
      <c r="N33" s="67" t="s">
        <v>28</v>
      </c>
      <c r="O33" s="66"/>
    </row>
    <row r="34" spans="1:15" s="57" customFormat="1" ht="36" customHeight="1">
      <c r="A34" s="66">
        <v>32</v>
      </c>
      <c r="B34" s="66" t="s">
        <v>16</v>
      </c>
      <c r="C34" s="66" t="s">
        <v>178</v>
      </c>
      <c r="D34" s="66" t="s">
        <v>135</v>
      </c>
      <c r="E34" s="66" t="s">
        <v>198</v>
      </c>
      <c r="F34" s="66" t="s">
        <v>199</v>
      </c>
      <c r="G34" s="66" t="s">
        <v>21</v>
      </c>
      <c r="H34" s="68" t="s">
        <v>200</v>
      </c>
      <c r="I34" s="67" t="s">
        <v>33</v>
      </c>
      <c r="J34" s="67" t="s">
        <v>201</v>
      </c>
      <c r="K34" s="67" t="s">
        <v>187</v>
      </c>
      <c r="L34" s="67" t="s">
        <v>172</v>
      </c>
      <c r="M34" s="67" t="s">
        <v>27</v>
      </c>
      <c r="N34" s="67" t="s">
        <v>28</v>
      </c>
      <c r="O34" s="66"/>
    </row>
    <row r="35" spans="1:15" s="57" customFormat="1" ht="36" customHeight="1">
      <c r="A35" s="66">
        <v>33</v>
      </c>
      <c r="B35" s="66" t="s">
        <v>16</v>
      </c>
      <c r="C35" s="66" t="s">
        <v>202</v>
      </c>
      <c r="D35" s="66" t="s">
        <v>135</v>
      </c>
      <c r="E35" s="66" t="s">
        <v>203</v>
      </c>
      <c r="F35" s="66" t="s">
        <v>204</v>
      </c>
      <c r="G35" s="66" t="s">
        <v>21</v>
      </c>
      <c r="H35" s="68" t="s">
        <v>205</v>
      </c>
      <c r="I35" s="67" t="s">
        <v>33</v>
      </c>
      <c r="J35" s="67" t="s">
        <v>139</v>
      </c>
      <c r="K35" s="67" t="s">
        <v>60</v>
      </c>
      <c r="L35" s="67" t="s">
        <v>26</v>
      </c>
      <c r="M35" s="67" t="s">
        <v>27</v>
      </c>
      <c r="N35" s="67" t="s">
        <v>28</v>
      </c>
      <c r="O35" s="66"/>
    </row>
    <row r="36" spans="1:15" s="57" customFormat="1" ht="36" customHeight="1">
      <c r="A36" s="66">
        <v>34</v>
      </c>
      <c r="B36" s="66" t="s">
        <v>16</v>
      </c>
      <c r="C36" s="66" t="s">
        <v>202</v>
      </c>
      <c r="D36" s="66" t="s">
        <v>135</v>
      </c>
      <c r="E36" s="66" t="s">
        <v>206</v>
      </c>
      <c r="F36" s="66" t="s">
        <v>207</v>
      </c>
      <c r="G36" s="66" t="s">
        <v>31</v>
      </c>
      <c r="H36" s="68" t="s">
        <v>208</v>
      </c>
      <c r="I36" s="67" t="s">
        <v>33</v>
      </c>
      <c r="J36" s="67" t="s">
        <v>209</v>
      </c>
      <c r="K36" s="67" t="s">
        <v>210</v>
      </c>
      <c r="L36" s="67" t="s">
        <v>26</v>
      </c>
      <c r="M36" s="67" t="s">
        <v>27</v>
      </c>
      <c r="N36" s="67" t="s">
        <v>28</v>
      </c>
      <c r="O36" s="66"/>
    </row>
    <row r="37" spans="1:15" s="57" customFormat="1" ht="36" customHeight="1">
      <c r="A37" s="66">
        <v>35</v>
      </c>
      <c r="B37" s="66" t="s">
        <v>16</v>
      </c>
      <c r="C37" s="66" t="s">
        <v>202</v>
      </c>
      <c r="D37" s="66" t="s">
        <v>135</v>
      </c>
      <c r="E37" s="66" t="s">
        <v>211</v>
      </c>
      <c r="F37" s="66" t="s">
        <v>212</v>
      </c>
      <c r="G37" s="66" t="s">
        <v>21</v>
      </c>
      <c r="H37" s="68" t="s">
        <v>213</v>
      </c>
      <c r="I37" s="67" t="s">
        <v>33</v>
      </c>
      <c r="J37" s="67" t="s">
        <v>214</v>
      </c>
      <c r="K37" s="67" t="s">
        <v>215</v>
      </c>
      <c r="L37" s="67" t="s">
        <v>216</v>
      </c>
      <c r="M37" s="67" t="s">
        <v>27</v>
      </c>
      <c r="N37" s="67" t="s">
        <v>28</v>
      </c>
      <c r="O37" s="66"/>
    </row>
    <row r="38" spans="1:15" s="57" customFormat="1" ht="36" customHeight="1">
      <c r="A38" s="66">
        <v>36</v>
      </c>
      <c r="B38" s="66" t="s">
        <v>16</v>
      </c>
      <c r="C38" s="66" t="s">
        <v>202</v>
      </c>
      <c r="D38" s="66" t="s">
        <v>135</v>
      </c>
      <c r="E38" s="66" t="s">
        <v>217</v>
      </c>
      <c r="F38" s="66" t="s">
        <v>218</v>
      </c>
      <c r="G38" s="66" t="s">
        <v>31</v>
      </c>
      <c r="H38" s="68" t="s">
        <v>219</v>
      </c>
      <c r="I38" s="67" t="s">
        <v>23</v>
      </c>
      <c r="J38" s="67" t="s">
        <v>220</v>
      </c>
      <c r="K38" s="67" t="s">
        <v>221</v>
      </c>
      <c r="L38" s="67" t="s">
        <v>222</v>
      </c>
      <c r="M38" s="67" t="s">
        <v>223</v>
      </c>
      <c r="N38" s="67" t="s">
        <v>28</v>
      </c>
      <c r="O38" s="66"/>
    </row>
    <row r="39" spans="1:15" s="57" customFormat="1" ht="36" customHeight="1">
      <c r="A39" s="66">
        <v>37</v>
      </c>
      <c r="B39" s="66" t="s">
        <v>16</v>
      </c>
      <c r="C39" s="66" t="s">
        <v>202</v>
      </c>
      <c r="D39" s="66" t="s">
        <v>135</v>
      </c>
      <c r="E39" s="66" t="s">
        <v>224</v>
      </c>
      <c r="F39" s="66" t="s">
        <v>225</v>
      </c>
      <c r="G39" s="66" t="s">
        <v>21</v>
      </c>
      <c r="H39" s="68" t="s">
        <v>226</v>
      </c>
      <c r="I39" s="67" t="s">
        <v>33</v>
      </c>
      <c r="J39" s="67" t="s">
        <v>227</v>
      </c>
      <c r="K39" s="67" t="s">
        <v>228</v>
      </c>
      <c r="L39" s="67" t="s">
        <v>26</v>
      </c>
      <c r="M39" s="67" t="s">
        <v>27</v>
      </c>
      <c r="N39" s="67" t="s">
        <v>28</v>
      </c>
      <c r="O39" s="66"/>
    </row>
    <row r="40" spans="1:15" s="57" customFormat="1" ht="36" customHeight="1">
      <c r="A40" s="66">
        <v>38</v>
      </c>
      <c r="B40" s="66" t="s">
        <v>16</v>
      </c>
      <c r="C40" s="66" t="s">
        <v>202</v>
      </c>
      <c r="D40" s="66" t="s">
        <v>135</v>
      </c>
      <c r="E40" s="66" t="s">
        <v>229</v>
      </c>
      <c r="F40" s="66" t="s">
        <v>230</v>
      </c>
      <c r="G40" s="66" t="s">
        <v>21</v>
      </c>
      <c r="H40" s="68" t="s">
        <v>231</v>
      </c>
      <c r="I40" s="67" t="s">
        <v>23</v>
      </c>
      <c r="J40" s="67" t="s">
        <v>232</v>
      </c>
      <c r="K40" s="67" t="s">
        <v>233</v>
      </c>
      <c r="L40" s="67" t="s">
        <v>172</v>
      </c>
      <c r="M40" s="67" t="s">
        <v>27</v>
      </c>
      <c r="N40" s="67" t="s">
        <v>28</v>
      </c>
      <c r="O40" s="66"/>
    </row>
    <row r="41" spans="1:15" s="57" customFormat="1" ht="36" customHeight="1">
      <c r="A41" s="66">
        <v>39</v>
      </c>
      <c r="B41" s="66" t="s">
        <v>16</v>
      </c>
      <c r="C41" s="66" t="s">
        <v>202</v>
      </c>
      <c r="D41" s="66" t="s">
        <v>135</v>
      </c>
      <c r="E41" s="66" t="s">
        <v>234</v>
      </c>
      <c r="F41" s="66" t="s">
        <v>235</v>
      </c>
      <c r="G41" s="66" t="s">
        <v>21</v>
      </c>
      <c r="H41" s="68" t="s">
        <v>236</v>
      </c>
      <c r="I41" s="67" t="s">
        <v>33</v>
      </c>
      <c r="J41" s="67" t="s">
        <v>201</v>
      </c>
      <c r="K41" s="67" t="s">
        <v>237</v>
      </c>
      <c r="L41" s="67" t="s">
        <v>238</v>
      </c>
      <c r="M41" s="67" t="s">
        <v>239</v>
      </c>
      <c r="N41" s="67" t="s">
        <v>28</v>
      </c>
      <c r="O41" s="66"/>
    </row>
    <row r="42" spans="1:15" s="57" customFormat="1" ht="36" customHeight="1">
      <c r="A42" s="66">
        <v>40</v>
      </c>
      <c r="B42" s="66" t="s">
        <v>16</v>
      </c>
      <c r="C42" s="66" t="s">
        <v>202</v>
      </c>
      <c r="D42" s="66" t="s">
        <v>135</v>
      </c>
      <c r="E42" s="66" t="s">
        <v>240</v>
      </c>
      <c r="F42" s="66" t="s">
        <v>241</v>
      </c>
      <c r="G42" s="66" t="s">
        <v>21</v>
      </c>
      <c r="H42" s="68" t="s">
        <v>242</v>
      </c>
      <c r="I42" s="67" t="s">
        <v>33</v>
      </c>
      <c r="J42" s="67" t="s">
        <v>139</v>
      </c>
      <c r="K42" s="67" t="s">
        <v>243</v>
      </c>
      <c r="L42" s="67" t="s">
        <v>55</v>
      </c>
      <c r="M42" s="67" t="s">
        <v>27</v>
      </c>
      <c r="N42" s="66" t="s">
        <v>28</v>
      </c>
      <c r="O42" s="66"/>
    </row>
    <row r="43" spans="1:15" s="57" customFormat="1" ht="36" customHeight="1">
      <c r="A43" s="66">
        <v>41</v>
      </c>
      <c r="B43" s="66" t="s">
        <v>16</v>
      </c>
      <c r="C43" s="66" t="s">
        <v>244</v>
      </c>
      <c r="D43" s="66" t="s">
        <v>135</v>
      </c>
      <c r="E43" s="66" t="s">
        <v>245</v>
      </c>
      <c r="F43" s="66" t="s">
        <v>246</v>
      </c>
      <c r="G43" s="66" t="s">
        <v>31</v>
      </c>
      <c r="H43" s="68" t="s">
        <v>247</v>
      </c>
      <c r="I43" s="67" t="s">
        <v>33</v>
      </c>
      <c r="J43" s="67" t="s">
        <v>248</v>
      </c>
      <c r="K43" s="67" t="s">
        <v>47</v>
      </c>
      <c r="L43" s="67" t="s">
        <v>102</v>
      </c>
      <c r="M43" s="67" t="s">
        <v>27</v>
      </c>
      <c r="N43" s="67" t="s">
        <v>28</v>
      </c>
      <c r="O43" s="66"/>
    </row>
    <row r="44" spans="1:15" s="57" customFormat="1" ht="36" customHeight="1">
      <c r="A44" s="66">
        <v>42</v>
      </c>
      <c r="B44" s="66" t="s">
        <v>16</v>
      </c>
      <c r="C44" s="66" t="s">
        <v>244</v>
      </c>
      <c r="D44" s="66" t="s">
        <v>135</v>
      </c>
      <c r="E44" s="66" t="s">
        <v>249</v>
      </c>
      <c r="F44" s="66" t="s">
        <v>250</v>
      </c>
      <c r="G44" s="66" t="s">
        <v>31</v>
      </c>
      <c r="H44" s="68" t="s">
        <v>251</v>
      </c>
      <c r="I44" s="67" t="s">
        <v>33</v>
      </c>
      <c r="J44" s="67" t="s">
        <v>252</v>
      </c>
      <c r="K44" s="67" t="s">
        <v>47</v>
      </c>
      <c r="L44" s="67" t="s">
        <v>172</v>
      </c>
      <c r="M44" s="67" t="s">
        <v>27</v>
      </c>
      <c r="N44" s="67" t="s">
        <v>28</v>
      </c>
      <c r="O44" s="66"/>
    </row>
    <row r="45" spans="1:15" s="57" customFormat="1" ht="36" customHeight="1">
      <c r="A45" s="66">
        <v>43</v>
      </c>
      <c r="B45" s="66" t="s">
        <v>16</v>
      </c>
      <c r="C45" s="66" t="s">
        <v>244</v>
      </c>
      <c r="D45" s="66" t="s">
        <v>135</v>
      </c>
      <c r="E45" s="66" t="s">
        <v>253</v>
      </c>
      <c r="F45" s="66" t="s">
        <v>254</v>
      </c>
      <c r="G45" s="66" t="s">
        <v>31</v>
      </c>
      <c r="H45" s="68" t="s">
        <v>255</v>
      </c>
      <c r="I45" s="67" t="s">
        <v>33</v>
      </c>
      <c r="J45" s="67" t="s">
        <v>256</v>
      </c>
      <c r="K45" s="67" t="s">
        <v>47</v>
      </c>
      <c r="L45" s="67" t="s">
        <v>257</v>
      </c>
      <c r="M45" s="67" t="s">
        <v>27</v>
      </c>
      <c r="N45" s="67" t="s">
        <v>28</v>
      </c>
      <c r="O45" s="66"/>
    </row>
    <row r="46" spans="1:15" s="57" customFormat="1" ht="36" customHeight="1">
      <c r="A46" s="66">
        <v>44</v>
      </c>
      <c r="B46" s="66" t="s">
        <v>16</v>
      </c>
      <c r="C46" s="66" t="s">
        <v>258</v>
      </c>
      <c r="D46" s="66" t="s">
        <v>135</v>
      </c>
      <c r="E46" s="66" t="s">
        <v>259</v>
      </c>
      <c r="F46" s="66" t="s">
        <v>260</v>
      </c>
      <c r="G46" s="66" t="s">
        <v>31</v>
      </c>
      <c r="H46" s="68" t="s">
        <v>261</v>
      </c>
      <c r="I46" s="67" t="s">
        <v>33</v>
      </c>
      <c r="J46" s="67" t="s">
        <v>262</v>
      </c>
      <c r="K46" s="67" t="s">
        <v>60</v>
      </c>
      <c r="L46" s="67" t="s">
        <v>102</v>
      </c>
      <c r="M46" s="67" t="s">
        <v>27</v>
      </c>
      <c r="N46" s="67" t="s">
        <v>28</v>
      </c>
      <c r="O46" s="66"/>
    </row>
    <row r="47" spans="1:15" s="57" customFormat="1" ht="36" customHeight="1">
      <c r="A47" s="66">
        <v>45</v>
      </c>
      <c r="B47" s="66" t="s">
        <v>16</v>
      </c>
      <c r="C47" s="66" t="s">
        <v>258</v>
      </c>
      <c r="D47" s="66" t="s">
        <v>135</v>
      </c>
      <c r="E47" s="66" t="s">
        <v>263</v>
      </c>
      <c r="F47" s="66" t="s">
        <v>264</v>
      </c>
      <c r="G47" s="66" t="s">
        <v>31</v>
      </c>
      <c r="H47" s="68" t="s">
        <v>265</v>
      </c>
      <c r="I47" s="67" t="s">
        <v>33</v>
      </c>
      <c r="J47" s="67" t="s">
        <v>266</v>
      </c>
      <c r="K47" s="67" t="s">
        <v>60</v>
      </c>
      <c r="L47" s="67" t="s">
        <v>267</v>
      </c>
      <c r="M47" s="67" t="s">
        <v>27</v>
      </c>
      <c r="N47" s="67" t="s">
        <v>28</v>
      </c>
      <c r="O47" s="66"/>
    </row>
    <row r="48" spans="1:15" s="57" customFormat="1" ht="36" customHeight="1">
      <c r="A48" s="66">
        <v>46</v>
      </c>
      <c r="B48" s="66" t="s">
        <v>16</v>
      </c>
      <c r="C48" s="66" t="s">
        <v>258</v>
      </c>
      <c r="D48" s="66" t="s">
        <v>135</v>
      </c>
      <c r="E48" s="66" t="s">
        <v>268</v>
      </c>
      <c r="F48" s="66" t="s">
        <v>269</v>
      </c>
      <c r="G48" s="66" t="s">
        <v>31</v>
      </c>
      <c r="H48" s="68" t="s">
        <v>270</v>
      </c>
      <c r="I48" s="67" t="s">
        <v>33</v>
      </c>
      <c r="J48" s="67" t="s">
        <v>115</v>
      </c>
      <c r="K48" s="67" t="s">
        <v>54</v>
      </c>
      <c r="L48" s="67" t="s">
        <v>41</v>
      </c>
      <c r="M48" s="67" t="s">
        <v>271</v>
      </c>
      <c r="N48" s="67" t="s">
        <v>28</v>
      </c>
      <c r="O48" s="66"/>
    </row>
    <row r="49" spans="1:15" s="57" customFormat="1" ht="36" customHeight="1">
      <c r="A49" s="66">
        <v>47</v>
      </c>
      <c r="B49" s="66" t="s">
        <v>16</v>
      </c>
      <c r="C49" s="66" t="s">
        <v>258</v>
      </c>
      <c r="D49" s="66" t="s">
        <v>135</v>
      </c>
      <c r="E49" s="66" t="s">
        <v>272</v>
      </c>
      <c r="F49" s="66" t="s">
        <v>273</v>
      </c>
      <c r="G49" s="66" t="s">
        <v>31</v>
      </c>
      <c r="H49" s="68" t="s">
        <v>274</v>
      </c>
      <c r="I49" s="67" t="s">
        <v>23</v>
      </c>
      <c r="J49" s="67" t="s">
        <v>115</v>
      </c>
      <c r="K49" s="67" t="s">
        <v>70</v>
      </c>
      <c r="L49" s="67" t="s">
        <v>133</v>
      </c>
      <c r="M49" s="67" t="s">
        <v>27</v>
      </c>
      <c r="N49" s="67" t="s">
        <v>28</v>
      </c>
      <c r="O49" s="66"/>
    </row>
    <row r="50" spans="1:15" s="57" customFormat="1" ht="36" customHeight="1">
      <c r="A50" s="66">
        <v>48</v>
      </c>
      <c r="B50" s="66" t="s">
        <v>16</v>
      </c>
      <c r="C50" s="66" t="s">
        <v>258</v>
      </c>
      <c r="D50" s="66" t="s">
        <v>135</v>
      </c>
      <c r="E50" s="66" t="s">
        <v>275</v>
      </c>
      <c r="F50" s="66" t="s">
        <v>276</v>
      </c>
      <c r="G50" s="66" t="s">
        <v>31</v>
      </c>
      <c r="H50" s="68" t="s">
        <v>277</v>
      </c>
      <c r="I50" s="67" t="s">
        <v>33</v>
      </c>
      <c r="J50" s="67" t="s">
        <v>144</v>
      </c>
      <c r="K50" s="67" t="s">
        <v>60</v>
      </c>
      <c r="L50" s="67" t="s">
        <v>238</v>
      </c>
      <c r="M50" s="67" t="s">
        <v>27</v>
      </c>
      <c r="N50" s="67" t="s">
        <v>28</v>
      </c>
      <c r="O50" s="66"/>
    </row>
    <row r="51" spans="1:15" s="57" customFormat="1" ht="36" customHeight="1">
      <c r="A51" s="66">
        <v>49</v>
      </c>
      <c r="B51" s="66" t="s">
        <v>16</v>
      </c>
      <c r="C51" s="66" t="s">
        <v>258</v>
      </c>
      <c r="D51" s="66" t="s">
        <v>135</v>
      </c>
      <c r="E51" s="66" t="s">
        <v>278</v>
      </c>
      <c r="F51" s="66" t="s">
        <v>279</v>
      </c>
      <c r="G51" s="66" t="s">
        <v>31</v>
      </c>
      <c r="H51" s="68" t="s">
        <v>280</v>
      </c>
      <c r="I51" s="67" t="s">
        <v>33</v>
      </c>
      <c r="J51" s="67" t="s">
        <v>281</v>
      </c>
      <c r="K51" s="67" t="s">
        <v>60</v>
      </c>
      <c r="L51" s="67" t="s">
        <v>36</v>
      </c>
      <c r="M51" s="67" t="s">
        <v>27</v>
      </c>
      <c r="N51" s="67" t="s">
        <v>28</v>
      </c>
      <c r="O51" s="66"/>
    </row>
    <row r="52" spans="1:15" s="57" customFormat="1" ht="36" customHeight="1">
      <c r="A52" s="66">
        <v>50</v>
      </c>
      <c r="B52" s="66" t="s">
        <v>16</v>
      </c>
      <c r="C52" s="66" t="s">
        <v>282</v>
      </c>
      <c r="D52" s="66" t="s">
        <v>135</v>
      </c>
      <c r="E52" s="66" t="s">
        <v>283</v>
      </c>
      <c r="F52" s="66" t="s">
        <v>284</v>
      </c>
      <c r="G52" s="66" t="s">
        <v>31</v>
      </c>
      <c r="H52" s="68" t="s">
        <v>285</v>
      </c>
      <c r="I52" s="67" t="s">
        <v>33</v>
      </c>
      <c r="J52" s="67" t="s">
        <v>286</v>
      </c>
      <c r="K52" s="67" t="s">
        <v>287</v>
      </c>
      <c r="L52" s="67" t="s">
        <v>288</v>
      </c>
      <c r="M52" s="67" t="s">
        <v>27</v>
      </c>
      <c r="N52" s="67" t="s">
        <v>28</v>
      </c>
      <c r="O52" s="66"/>
    </row>
    <row r="53" spans="1:15" s="57" customFormat="1" ht="36" customHeight="1">
      <c r="A53" s="66">
        <v>51</v>
      </c>
      <c r="B53" s="66" t="s">
        <v>16</v>
      </c>
      <c r="C53" s="66" t="s">
        <v>282</v>
      </c>
      <c r="D53" s="66" t="s">
        <v>135</v>
      </c>
      <c r="E53" s="66" t="s">
        <v>289</v>
      </c>
      <c r="F53" s="66" t="s">
        <v>290</v>
      </c>
      <c r="G53" s="66" t="s">
        <v>31</v>
      </c>
      <c r="H53" s="68" t="s">
        <v>291</v>
      </c>
      <c r="I53" s="67" t="s">
        <v>33</v>
      </c>
      <c r="J53" s="67" t="s">
        <v>292</v>
      </c>
      <c r="K53" s="67" t="s">
        <v>293</v>
      </c>
      <c r="L53" s="67" t="s">
        <v>166</v>
      </c>
      <c r="M53" s="67" t="s">
        <v>27</v>
      </c>
      <c r="N53" s="67" t="s">
        <v>28</v>
      </c>
      <c r="O53" s="66"/>
    </row>
    <row r="54" spans="1:15" s="57" customFormat="1" ht="36" customHeight="1">
      <c r="A54" s="66">
        <v>52</v>
      </c>
      <c r="B54" s="66" t="s">
        <v>16</v>
      </c>
      <c r="C54" s="66" t="s">
        <v>282</v>
      </c>
      <c r="D54" s="66" t="s">
        <v>135</v>
      </c>
      <c r="E54" s="66" t="s">
        <v>294</v>
      </c>
      <c r="F54" s="66" t="s">
        <v>295</v>
      </c>
      <c r="G54" s="66" t="s">
        <v>31</v>
      </c>
      <c r="H54" s="68" t="s">
        <v>296</v>
      </c>
      <c r="I54" s="67" t="s">
        <v>33</v>
      </c>
      <c r="J54" s="67" t="s">
        <v>297</v>
      </c>
      <c r="K54" s="67" t="s">
        <v>187</v>
      </c>
      <c r="L54" s="67" t="s">
        <v>166</v>
      </c>
      <c r="M54" s="67" t="s">
        <v>27</v>
      </c>
      <c r="N54" s="67" t="s">
        <v>28</v>
      </c>
      <c r="O54" s="66"/>
    </row>
    <row r="55" spans="1:15" s="57" customFormat="1" ht="36" customHeight="1">
      <c r="A55" s="66">
        <v>53</v>
      </c>
      <c r="B55" s="66" t="s">
        <v>16</v>
      </c>
      <c r="C55" s="66" t="s">
        <v>282</v>
      </c>
      <c r="D55" s="66" t="s">
        <v>135</v>
      </c>
      <c r="E55" s="66" t="s">
        <v>298</v>
      </c>
      <c r="F55" s="66" t="s">
        <v>299</v>
      </c>
      <c r="G55" s="66" t="s">
        <v>31</v>
      </c>
      <c r="H55" s="68" t="s">
        <v>300</v>
      </c>
      <c r="I55" s="67" t="s">
        <v>33</v>
      </c>
      <c r="J55" s="67" t="s">
        <v>301</v>
      </c>
      <c r="K55" s="67" t="s">
        <v>302</v>
      </c>
      <c r="L55" s="67" t="s">
        <v>65</v>
      </c>
      <c r="M55" s="67" t="s">
        <v>27</v>
      </c>
      <c r="N55" s="67" t="s">
        <v>28</v>
      </c>
      <c r="O55" s="66"/>
    </row>
    <row r="56" spans="1:15" s="57" customFormat="1" ht="36" customHeight="1">
      <c r="A56" s="66">
        <v>54</v>
      </c>
      <c r="B56" s="66" t="s">
        <v>16</v>
      </c>
      <c r="C56" s="66" t="s">
        <v>282</v>
      </c>
      <c r="D56" s="66" t="s">
        <v>135</v>
      </c>
      <c r="E56" s="66" t="s">
        <v>303</v>
      </c>
      <c r="F56" s="66" t="s">
        <v>304</v>
      </c>
      <c r="G56" s="66" t="s">
        <v>31</v>
      </c>
      <c r="H56" s="68" t="s">
        <v>305</v>
      </c>
      <c r="I56" s="67" t="s">
        <v>33</v>
      </c>
      <c r="J56" s="67" t="s">
        <v>306</v>
      </c>
      <c r="K56" s="67" t="s">
        <v>192</v>
      </c>
      <c r="L56" s="67" t="s">
        <v>307</v>
      </c>
      <c r="M56" s="67" t="s">
        <v>27</v>
      </c>
      <c r="N56" s="67" t="s">
        <v>28</v>
      </c>
      <c r="O56" s="66"/>
    </row>
    <row r="57" spans="1:15" s="57" customFormat="1" ht="36" customHeight="1">
      <c r="A57" s="66">
        <v>55</v>
      </c>
      <c r="B57" s="66" t="s">
        <v>16</v>
      </c>
      <c r="C57" s="66" t="s">
        <v>282</v>
      </c>
      <c r="D57" s="66" t="s">
        <v>135</v>
      </c>
      <c r="E57" s="66" t="s">
        <v>308</v>
      </c>
      <c r="F57" s="66" t="s">
        <v>309</v>
      </c>
      <c r="G57" s="66" t="s">
        <v>31</v>
      </c>
      <c r="H57" s="68" t="s">
        <v>310</v>
      </c>
      <c r="I57" s="67" t="s">
        <v>33</v>
      </c>
      <c r="J57" s="67" t="s">
        <v>311</v>
      </c>
      <c r="K57" s="67" t="s">
        <v>192</v>
      </c>
      <c r="L57" s="67" t="s">
        <v>312</v>
      </c>
      <c r="M57" s="67" t="s">
        <v>27</v>
      </c>
      <c r="N57" s="67" t="s">
        <v>28</v>
      </c>
      <c r="O57" s="66"/>
    </row>
    <row r="58" spans="1:15" s="57" customFormat="1" ht="36" customHeight="1">
      <c r="A58" s="66">
        <v>56</v>
      </c>
      <c r="B58" s="66" t="s">
        <v>16</v>
      </c>
      <c r="C58" s="66" t="s">
        <v>313</v>
      </c>
      <c r="D58" s="66" t="s">
        <v>135</v>
      </c>
      <c r="E58" s="66" t="s">
        <v>314</v>
      </c>
      <c r="F58" s="66" t="s">
        <v>315</v>
      </c>
      <c r="G58" s="66" t="s">
        <v>31</v>
      </c>
      <c r="H58" s="68" t="s">
        <v>316</v>
      </c>
      <c r="I58" s="67" t="s">
        <v>33</v>
      </c>
      <c r="J58" s="67" t="s">
        <v>317</v>
      </c>
      <c r="K58" s="67" t="s">
        <v>318</v>
      </c>
      <c r="L58" s="67" t="s">
        <v>319</v>
      </c>
      <c r="M58" s="67" t="s">
        <v>27</v>
      </c>
      <c r="N58" s="67" t="s">
        <v>28</v>
      </c>
      <c r="O58" s="66"/>
    </row>
    <row r="59" spans="1:15" s="57" customFormat="1" ht="36" customHeight="1">
      <c r="A59" s="66">
        <v>57</v>
      </c>
      <c r="B59" s="66" t="s">
        <v>16</v>
      </c>
      <c r="C59" s="66" t="s">
        <v>313</v>
      </c>
      <c r="D59" s="66" t="s">
        <v>135</v>
      </c>
      <c r="E59" s="66" t="s">
        <v>320</v>
      </c>
      <c r="F59" s="66" t="s">
        <v>321</v>
      </c>
      <c r="G59" s="66" t="s">
        <v>31</v>
      </c>
      <c r="H59" s="68" t="s">
        <v>322</v>
      </c>
      <c r="I59" s="67" t="s">
        <v>33</v>
      </c>
      <c r="J59" s="67" t="s">
        <v>201</v>
      </c>
      <c r="K59" s="67" t="s">
        <v>108</v>
      </c>
      <c r="L59" s="67" t="s">
        <v>26</v>
      </c>
      <c r="M59" s="67" t="s">
        <v>27</v>
      </c>
      <c r="N59" s="67" t="s">
        <v>28</v>
      </c>
      <c r="O59" s="66"/>
    </row>
    <row r="60" spans="1:15" s="58" customFormat="1" ht="36" customHeight="1">
      <c r="A60" s="66">
        <v>58</v>
      </c>
      <c r="B60" s="66" t="s">
        <v>16</v>
      </c>
      <c r="C60" s="66" t="s">
        <v>313</v>
      </c>
      <c r="D60" s="66" t="s">
        <v>135</v>
      </c>
      <c r="E60" s="66" t="s">
        <v>323</v>
      </c>
      <c r="F60" s="66" t="s">
        <v>324</v>
      </c>
      <c r="G60" s="66" t="s">
        <v>31</v>
      </c>
      <c r="H60" s="68" t="s">
        <v>325</v>
      </c>
      <c r="I60" s="67" t="s">
        <v>33</v>
      </c>
      <c r="J60" s="67" t="s">
        <v>76</v>
      </c>
      <c r="K60" s="67" t="s">
        <v>326</v>
      </c>
      <c r="L60" s="67" t="s">
        <v>327</v>
      </c>
      <c r="M60" s="67" t="s">
        <v>27</v>
      </c>
      <c r="N60" s="67" t="s">
        <v>28</v>
      </c>
      <c r="O60" s="66"/>
    </row>
    <row r="61" spans="1:15" s="57" customFormat="1" ht="36" customHeight="1">
      <c r="A61" s="66">
        <v>59</v>
      </c>
      <c r="B61" s="66" t="s">
        <v>16</v>
      </c>
      <c r="C61" s="66" t="s">
        <v>313</v>
      </c>
      <c r="D61" s="66" t="s">
        <v>135</v>
      </c>
      <c r="E61" s="66" t="s">
        <v>328</v>
      </c>
      <c r="F61" s="66" t="s">
        <v>329</v>
      </c>
      <c r="G61" s="66" t="s">
        <v>31</v>
      </c>
      <c r="H61" s="68" t="s">
        <v>330</v>
      </c>
      <c r="I61" s="67" t="s">
        <v>33</v>
      </c>
      <c r="J61" s="67" t="s">
        <v>115</v>
      </c>
      <c r="K61" s="67" t="s">
        <v>116</v>
      </c>
      <c r="L61" s="67" t="s">
        <v>331</v>
      </c>
      <c r="M61" s="67" t="s">
        <v>27</v>
      </c>
      <c r="N61" s="67" t="s">
        <v>28</v>
      </c>
      <c r="O61" s="66"/>
    </row>
    <row r="62" spans="1:15" s="57" customFormat="1" ht="36" customHeight="1">
      <c r="A62" s="66">
        <v>60</v>
      </c>
      <c r="B62" s="66" t="s">
        <v>16</v>
      </c>
      <c r="C62" s="66" t="s">
        <v>313</v>
      </c>
      <c r="D62" s="66" t="s">
        <v>135</v>
      </c>
      <c r="E62" s="66" t="s">
        <v>332</v>
      </c>
      <c r="F62" s="66" t="s">
        <v>333</v>
      </c>
      <c r="G62" s="66" t="s">
        <v>31</v>
      </c>
      <c r="H62" s="68" t="s">
        <v>334</v>
      </c>
      <c r="I62" s="67" t="s">
        <v>33</v>
      </c>
      <c r="J62" s="67" t="s">
        <v>335</v>
      </c>
      <c r="K62" s="67" t="s">
        <v>336</v>
      </c>
      <c r="L62" s="67" t="s">
        <v>319</v>
      </c>
      <c r="M62" s="67" t="s">
        <v>27</v>
      </c>
      <c r="N62" s="67" t="s">
        <v>28</v>
      </c>
      <c r="O62" s="66"/>
    </row>
    <row r="63" spans="1:15" s="58" customFormat="1" ht="36" customHeight="1">
      <c r="A63" s="66">
        <v>61</v>
      </c>
      <c r="B63" s="66" t="s">
        <v>16</v>
      </c>
      <c r="C63" s="66" t="s">
        <v>313</v>
      </c>
      <c r="D63" s="66" t="s">
        <v>135</v>
      </c>
      <c r="E63" s="66" t="s">
        <v>337</v>
      </c>
      <c r="F63" s="66" t="s">
        <v>338</v>
      </c>
      <c r="G63" s="66" t="s">
        <v>31</v>
      </c>
      <c r="H63" s="68" t="s">
        <v>339</v>
      </c>
      <c r="I63" s="67" t="s">
        <v>33</v>
      </c>
      <c r="J63" s="67" t="s">
        <v>340</v>
      </c>
      <c r="K63" s="67" t="s">
        <v>336</v>
      </c>
      <c r="L63" s="67" t="s">
        <v>341</v>
      </c>
      <c r="M63" s="67" t="s">
        <v>27</v>
      </c>
      <c r="N63" s="67" t="s">
        <v>28</v>
      </c>
      <c r="O63" s="66"/>
    </row>
    <row r="64" spans="1:15" s="58" customFormat="1" ht="36" customHeight="1">
      <c r="A64" s="66">
        <v>62</v>
      </c>
      <c r="B64" s="66" t="s">
        <v>16</v>
      </c>
      <c r="C64" s="66" t="s">
        <v>313</v>
      </c>
      <c r="D64" s="66" t="s">
        <v>135</v>
      </c>
      <c r="E64" s="66" t="s">
        <v>342</v>
      </c>
      <c r="F64" s="66" t="s">
        <v>343</v>
      </c>
      <c r="G64" s="66" t="s">
        <v>31</v>
      </c>
      <c r="H64" s="68" t="s">
        <v>344</v>
      </c>
      <c r="I64" s="67" t="s">
        <v>33</v>
      </c>
      <c r="J64" s="67" t="s">
        <v>76</v>
      </c>
      <c r="K64" s="67" t="s">
        <v>345</v>
      </c>
      <c r="L64" s="67" t="s">
        <v>346</v>
      </c>
      <c r="M64" s="67" t="s">
        <v>27</v>
      </c>
      <c r="N64" s="67" t="s">
        <v>28</v>
      </c>
      <c r="O64" s="66"/>
    </row>
    <row r="65" spans="1:15" s="58" customFormat="1" ht="36" customHeight="1">
      <c r="A65" s="66">
        <v>63</v>
      </c>
      <c r="B65" s="66" t="s">
        <v>16</v>
      </c>
      <c r="C65" s="66" t="s">
        <v>347</v>
      </c>
      <c r="D65" s="66" t="s">
        <v>135</v>
      </c>
      <c r="E65" s="66" t="s">
        <v>348</v>
      </c>
      <c r="F65" s="66" t="s">
        <v>349</v>
      </c>
      <c r="G65" s="66" t="s">
        <v>31</v>
      </c>
      <c r="H65" s="68" t="s">
        <v>350</v>
      </c>
      <c r="I65" s="67" t="s">
        <v>33</v>
      </c>
      <c r="J65" s="67" t="s">
        <v>351</v>
      </c>
      <c r="K65" s="67" t="s">
        <v>352</v>
      </c>
      <c r="L65" s="67" t="s">
        <v>102</v>
      </c>
      <c r="M65" s="67" t="s">
        <v>353</v>
      </c>
      <c r="N65" s="67" t="s">
        <v>28</v>
      </c>
      <c r="O65" s="66"/>
    </row>
    <row r="66" spans="1:15" s="58" customFormat="1" ht="36" customHeight="1">
      <c r="A66" s="66">
        <v>64</v>
      </c>
      <c r="B66" s="66" t="s">
        <v>16</v>
      </c>
      <c r="C66" s="66" t="s">
        <v>347</v>
      </c>
      <c r="D66" s="66" t="s">
        <v>135</v>
      </c>
      <c r="E66" s="66" t="s">
        <v>354</v>
      </c>
      <c r="F66" s="66" t="s">
        <v>355</v>
      </c>
      <c r="G66" s="66" t="s">
        <v>31</v>
      </c>
      <c r="H66" s="68" t="s">
        <v>356</v>
      </c>
      <c r="I66" s="67" t="s">
        <v>23</v>
      </c>
      <c r="J66" s="67" t="s">
        <v>357</v>
      </c>
      <c r="K66" s="67" t="s">
        <v>358</v>
      </c>
      <c r="L66" s="67" t="s">
        <v>36</v>
      </c>
      <c r="M66" s="67" t="s">
        <v>27</v>
      </c>
      <c r="N66" s="67" t="s">
        <v>28</v>
      </c>
      <c r="O66" s="66"/>
    </row>
    <row r="67" spans="1:15" s="57" customFormat="1" ht="36" customHeight="1">
      <c r="A67" s="66">
        <v>65</v>
      </c>
      <c r="B67" s="66" t="s">
        <v>16</v>
      </c>
      <c r="C67" s="66" t="s">
        <v>347</v>
      </c>
      <c r="D67" s="66" t="s">
        <v>135</v>
      </c>
      <c r="E67" s="66" t="s">
        <v>359</v>
      </c>
      <c r="F67" s="66" t="s">
        <v>360</v>
      </c>
      <c r="G67" s="66" t="s">
        <v>31</v>
      </c>
      <c r="H67" s="68" t="s">
        <v>361</v>
      </c>
      <c r="I67" s="67" t="s">
        <v>33</v>
      </c>
      <c r="J67" s="67" t="s">
        <v>351</v>
      </c>
      <c r="K67" s="67" t="s">
        <v>362</v>
      </c>
      <c r="L67" s="67" t="s">
        <v>102</v>
      </c>
      <c r="M67" s="67" t="s">
        <v>27</v>
      </c>
      <c r="N67" s="67" t="s">
        <v>28</v>
      </c>
      <c r="O67" s="66"/>
    </row>
    <row r="68" spans="1:15" s="57" customFormat="1" ht="36" customHeight="1">
      <c r="A68" s="66">
        <v>66</v>
      </c>
      <c r="B68" s="66" t="s">
        <v>16</v>
      </c>
      <c r="C68" s="66" t="s">
        <v>363</v>
      </c>
      <c r="D68" s="66" t="s">
        <v>135</v>
      </c>
      <c r="E68" s="66" t="s">
        <v>364</v>
      </c>
      <c r="F68" s="66" t="s">
        <v>365</v>
      </c>
      <c r="G68" s="66" t="s">
        <v>31</v>
      </c>
      <c r="H68" s="68" t="s">
        <v>366</v>
      </c>
      <c r="I68" s="67" t="s">
        <v>33</v>
      </c>
      <c r="J68" s="67" t="s">
        <v>301</v>
      </c>
      <c r="K68" s="67" t="s">
        <v>367</v>
      </c>
      <c r="L68" s="67" t="s">
        <v>36</v>
      </c>
      <c r="M68" s="67" t="s">
        <v>27</v>
      </c>
      <c r="N68" s="67" t="s">
        <v>28</v>
      </c>
      <c r="O68" s="66"/>
    </row>
    <row r="69" spans="1:15" s="57" customFormat="1" ht="36" customHeight="1">
      <c r="A69" s="66">
        <v>67</v>
      </c>
      <c r="B69" s="66" t="s">
        <v>16</v>
      </c>
      <c r="C69" s="66" t="s">
        <v>363</v>
      </c>
      <c r="D69" s="66" t="s">
        <v>135</v>
      </c>
      <c r="E69" s="66" t="s">
        <v>368</v>
      </c>
      <c r="F69" s="66" t="s">
        <v>369</v>
      </c>
      <c r="G69" s="66" t="s">
        <v>31</v>
      </c>
      <c r="H69" s="68" t="s">
        <v>370</v>
      </c>
      <c r="I69" s="67" t="s">
        <v>33</v>
      </c>
      <c r="J69" s="67" t="s">
        <v>371</v>
      </c>
      <c r="K69" s="67" t="s">
        <v>372</v>
      </c>
      <c r="L69" s="67" t="s">
        <v>238</v>
      </c>
      <c r="M69" s="67" t="s">
        <v>27</v>
      </c>
      <c r="N69" s="67" t="s">
        <v>28</v>
      </c>
      <c r="O69" s="66"/>
    </row>
    <row r="70" spans="1:15" s="57" customFormat="1" ht="36" customHeight="1">
      <c r="A70" s="66">
        <v>68</v>
      </c>
      <c r="B70" s="66" t="s">
        <v>16</v>
      </c>
      <c r="C70" s="66" t="s">
        <v>363</v>
      </c>
      <c r="D70" s="66" t="s">
        <v>135</v>
      </c>
      <c r="E70" s="66" t="s">
        <v>373</v>
      </c>
      <c r="F70" s="66" t="s">
        <v>374</v>
      </c>
      <c r="G70" s="66" t="s">
        <v>31</v>
      </c>
      <c r="H70" s="68" t="s">
        <v>375</v>
      </c>
      <c r="I70" s="67" t="s">
        <v>33</v>
      </c>
      <c r="J70" s="67" t="s">
        <v>376</v>
      </c>
      <c r="K70" s="67" t="s">
        <v>367</v>
      </c>
      <c r="L70" s="67" t="s">
        <v>377</v>
      </c>
      <c r="M70" s="67" t="s">
        <v>27</v>
      </c>
      <c r="N70" s="67" t="s">
        <v>28</v>
      </c>
      <c r="O70" s="66"/>
    </row>
    <row r="71" spans="1:15" s="57" customFormat="1" ht="36" customHeight="1">
      <c r="A71" s="66">
        <v>69</v>
      </c>
      <c r="B71" s="66" t="s">
        <v>16</v>
      </c>
      <c r="C71" s="66" t="s">
        <v>363</v>
      </c>
      <c r="D71" s="66" t="s">
        <v>135</v>
      </c>
      <c r="E71" s="66" t="s">
        <v>378</v>
      </c>
      <c r="F71" s="66" t="s">
        <v>379</v>
      </c>
      <c r="G71" s="66" t="s">
        <v>31</v>
      </c>
      <c r="H71" s="68" t="s">
        <v>380</v>
      </c>
      <c r="I71" s="67" t="s">
        <v>33</v>
      </c>
      <c r="J71" s="67" t="s">
        <v>95</v>
      </c>
      <c r="K71" s="67" t="s">
        <v>381</v>
      </c>
      <c r="L71" s="67" t="s">
        <v>238</v>
      </c>
      <c r="M71" s="67" t="s">
        <v>382</v>
      </c>
      <c r="N71" s="67" t="s">
        <v>28</v>
      </c>
      <c r="O71" s="66"/>
    </row>
    <row r="72" spans="1:15" s="57" customFormat="1" ht="36" customHeight="1">
      <c r="A72" s="66">
        <v>70</v>
      </c>
      <c r="B72" s="66" t="s">
        <v>16</v>
      </c>
      <c r="C72" s="66" t="s">
        <v>383</v>
      </c>
      <c r="D72" s="66" t="s">
        <v>135</v>
      </c>
      <c r="E72" s="66" t="s">
        <v>384</v>
      </c>
      <c r="F72" s="66" t="s">
        <v>385</v>
      </c>
      <c r="G72" s="66" t="s">
        <v>31</v>
      </c>
      <c r="H72" s="68" t="s">
        <v>386</v>
      </c>
      <c r="I72" s="67" t="s">
        <v>33</v>
      </c>
      <c r="J72" s="67" t="s">
        <v>387</v>
      </c>
      <c r="K72" s="67" t="s">
        <v>388</v>
      </c>
      <c r="L72" s="67" t="s">
        <v>26</v>
      </c>
      <c r="M72" s="67" t="s">
        <v>27</v>
      </c>
      <c r="N72" s="67" t="s">
        <v>28</v>
      </c>
      <c r="O72" s="66"/>
    </row>
    <row r="73" spans="1:15" s="57" customFormat="1" ht="36" customHeight="1">
      <c r="A73" s="66">
        <v>71</v>
      </c>
      <c r="B73" s="66" t="s">
        <v>16</v>
      </c>
      <c r="C73" s="66" t="s">
        <v>383</v>
      </c>
      <c r="D73" s="66" t="s">
        <v>135</v>
      </c>
      <c r="E73" s="66" t="s">
        <v>389</v>
      </c>
      <c r="F73" s="66" t="s">
        <v>390</v>
      </c>
      <c r="G73" s="66" t="s">
        <v>31</v>
      </c>
      <c r="H73" s="68" t="s">
        <v>391</v>
      </c>
      <c r="I73" s="67" t="s">
        <v>33</v>
      </c>
      <c r="J73" s="67" t="s">
        <v>392</v>
      </c>
      <c r="K73" s="67" t="s">
        <v>393</v>
      </c>
      <c r="L73" s="67" t="s">
        <v>394</v>
      </c>
      <c r="M73" s="67" t="s">
        <v>27</v>
      </c>
      <c r="N73" s="67" t="s">
        <v>28</v>
      </c>
      <c r="O73" s="66"/>
    </row>
    <row r="74" spans="1:15" s="57" customFormat="1" ht="36" customHeight="1">
      <c r="A74" s="66">
        <v>72</v>
      </c>
      <c r="B74" s="66" t="s">
        <v>16</v>
      </c>
      <c r="C74" s="66" t="s">
        <v>395</v>
      </c>
      <c r="D74" s="66" t="s">
        <v>135</v>
      </c>
      <c r="E74" s="66" t="s">
        <v>396</v>
      </c>
      <c r="F74" s="66" t="s">
        <v>397</v>
      </c>
      <c r="G74" s="66" t="s">
        <v>31</v>
      </c>
      <c r="H74" s="68" t="s">
        <v>398</v>
      </c>
      <c r="I74" s="67" t="s">
        <v>33</v>
      </c>
      <c r="J74" s="67" t="s">
        <v>399</v>
      </c>
      <c r="K74" s="67" t="s">
        <v>400</v>
      </c>
      <c r="L74" s="67" t="s">
        <v>36</v>
      </c>
      <c r="M74" s="67" t="s">
        <v>27</v>
      </c>
      <c r="N74" s="67" t="s">
        <v>28</v>
      </c>
      <c r="O74" s="66"/>
    </row>
    <row r="75" spans="1:15" s="57" customFormat="1" ht="36" customHeight="1">
      <c r="A75" s="66">
        <v>73</v>
      </c>
      <c r="B75" s="66" t="s">
        <v>16</v>
      </c>
      <c r="C75" s="66" t="s">
        <v>395</v>
      </c>
      <c r="D75" s="66" t="s">
        <v>135</v>
      </c>
      <c r="E75" s="66" t="s">
        <v>401</v>
      </c>
      <c r="F75" s="66" t="s">
        <v>402</v>
      </c>
      <c r="G75" s="66" t="s">
        <v>31</v>
      </c>
      <c r="H75" s="68" t="s">
        <v>403</v>
      </c>
      <c r="I75" s="67" t="s">
        <v>33</v>
      </c>
      <c r="J75" s="67" t="s">
        <v>404</v>
      </c>
      <c r="K75" s="67" t="s">
        <v>405</v>
      </c>
      <c r="L75" s="67" t="s">
        <v>55</v>
      </c>
      <c r="M75" s="67" t="s">
        <v>27</v>
      </c>
      <c r="N75" s="66" t="s">
        <v>28</v>
      </c>
      <c r="O75" s="66"/>
    </row>
    <row r="76" spans="1:15" s="57" customFormat="1" ht="36" customHeight="1">
      <c r="A76" s="66">
        <v>74</v>
      </c>
      <c r="B76" s="66" t="s">
        <v>16</v>
      </c>
      <c r="C76" s="66" t="s">
        <v>395</v>
      </c>
      <c r="D76" s="66" t="s">
        <v>135</v>
      </c>
      <c r="E76" s="66" t="s">
        <v>406</v>
      </c>
      <c r="F76" s="66" t="s">
        <v>407</v>
      </c>
      <c r="G76" s="66" t="s">
        <v>31</v>
      </c>
      <c r="H76" s="68" t="s">
        <v>408</v>
      </c>
      <c r="I76" s="67" t="s">
        <v>33</v>
      </c>
      <c r="J76" s="67" t="s">
        <v>409</v>
      </c>
      <c r="K76" s="67" t="s">
        <v>410</v>
      </c>
      <c r="L76" s="67" t="s">
        <v>65</v>
      </c>
      <c r="M76" s="67" t="s">
        <v>27</v>
      </c>
      <c r="N76" s="67" t="s">
        <v>28</v>
      </c>
      <c r="O76" s="66"/>
    </row>
    <row r="77" spans="1:15" s="57" customFormat="1" ht="36" customHeight="1">
      <c r="A77" s="66">
        <v>75</v>
      </c>
      <c r="B77" s="66" t="s">
        <v>16</v>
      </c>
      <c r="C77" s="66" t="s">
        <v>411</v>
      </c>
      <c r="D77" s="66" t="s">
        <v>135</v>
      </c>
      <c r="E77" s="66" t="s">
        <v>412</v>
      </c>
      <c r="F77" s="66" t="s">
        <v>413</v>
      </c>
      <c r="G77" s="66" t="s">
        <v>31</v>
      </c>
      <c r="H77" s="68" t="s">
        <v>414</v>
      </c>
      <c r="I77" s="67" t="s">
        <v>33</v>
      </c>
      <c r="J77" s="67" t="s">
        <v>415</v>
      </c>
      <c r="K77" s="67" t="s">
        <v>416</v>
      </c>
      <c r="L77" s="67" t="s">
        <v>417</v>
      </c>
      <c r="M77" s="67" t="s">
        <v>27</v>
      </c>
      <c r="N77" s="67" t="s">
        <v>28</v>
      </c>
      <c r="O77" s="66"/>
    </row>
    <row r="78" spans="1:15" s="57" customFormat="1" ht="36" customHeight="1">
      <c r="A78" s="66">
        <v>76</v>
      </c>
      <c r="B78" s="66" t="s">
        <v>16</v>
      </c>
      <c r="C78" s="66" t="s">
        <v>418</v>
      </c>
      <c r="D78" s="66" t="s">
        <v>419</v>
      </c>
      <c r="E78" s="66" t="s">
        <v>420</v>
      </c>
      <c r="F78" s="66" t="s">
        <v>421</v>
      </c>
      <c r="G78" s="66" t="s">
        <v>31</v>
      </c>
      <c r="H78" s="68" t="s">
        <v>422</v>
      </c>
      <c r="I78" s="67" t="s">
        <v>23</v>
      </c>
      <c r="J78" s="67" t="s">
        <v>423</v>
      </c>
      <c r="K78" s="67" t="s">
        <v>424</v>
      </c>
      <c r="L78" s="67" t="s">
        <v>133</v>
      </c>
      <c r="M78" s="67" t="s">
        <v>27</v>
      </c>
      <c r="N78" s="67" t="s">
        <v>28</v>
      </c>
      <c r="O78" s="66"/>
    </row>
    <row r="79" spans="1:15" s="57" customFormat="1" ht="36" customHeight="1">
      <c r="A79" s="66">
        <v>77</v>
      </c>
      <c r="B79" s="66" t="s">
        <v>16</v>
      </c>
      <c r="C79" s="66" t="s">
        <v>418</v>
      </c>
      <c r="D79" s="66" t="s">
        <v>419</v>
      </c>
      <c r="E79" s="66" t="s">
        <v>425</v>
      </c>
      <c r="F79" s="66" t="s">
        <v>426</v>
      </c>
      <c r="G79" s="66" t="s">
        <v>31</v>
      </c>
      <c r="H79" s="68" t="s">
        <v>427</v>
      </c>
      <c r="I79" s="67" t="s">
        <v>33</v>
      </c>
      <c r="J79" s="67" t="s">
        <v>428</v>
      </c>
      <c r="K79" s="67" t="s">
        <v>429</v>
      </c>
      <c r="L79" s="67" t="s">
        <v>26</v>
      </c>
      <c r="M79" s="67" t="s">
        <v>27</v>
      </c>
      <c r="N79" s="67" t="s">
        <v>28</v>
      </c>
      <c r="O79" s="66"/>
    </row>
    <row r="80" spans="1:15" s="57" customFormat="1" ht="36" customHeight="1">
      <c r="A80" s="66">
        <v>78</v>
      </c>
      <c r="B80" s="66" t="s">
        <v>16</v>
      </c>
      <c r="C80" s="66" t="s">
        <v>418</v>
      </c>
      <c r="D80" s="66" t="s">
        <v>419</v>
      </c>
      <c r="E80" s="66" t="s">
        <v>430</v>
      </c>
      <c r="F80" s="66" t="s">
        <v>431</v>
      </c>
      <c r="G80" s="66" t="s">
        <v>31</v>
      </c>
      <c r="H80" s="68" t="s">
        <v>432</v>
      </c>
      <c r="I80" s="67" t="s">
        <v>33</v>
      </c>
      <c r="J80" s="67" t="s">
        <v>433</v>
      </c>
      <c r="K80" s="67" t="s">
        <v>434</v>
      </c>
      <c r="L80" s="67" t="s">
        <v>177</v>
      </c>
      <c r="M80" s="67" t="s">
        <v>435</v>
      </c>
      <c r="N80" s="67" t="s">
        <v>28</v>
      </c>
      <c r="O80" s="66"/>
    </row>
    <row r="81" spans="1:15" s="57" customFormat="1" ht="36" customHeight="1">
      <c r="A81" s="66">
        <v>79</v>
      </c>
      <c r="B81" s="66" t="s">
        <v>16</v>
      </c>
      <c r="C81" s="66" t="s">
        <v>418</v>
      </c>
      <c r="D81" s="66" t="s">
        <v>419</v>
      </c>
      <c r="E81" s="66" t="s">
        <v>436</v>
      </c>
      <c r="F81" s="66" t="s">
        <v>437</v>
      </c>
      <c r="G81" s="66" t="s">
        <v>31</v>
      </c>
      <c r="H81" s="68" t="s">
        <v>438</v>
      </c>
      <c r="I81" s="67" t="s">
        <v>33</v>
      </c>
      <c r="J81" s="67" t="s">
        <v>439</v>
      </c>
      <c r="K81" s="67" t="s">
        <v>440</v>
      </c>
      <c r="L81" s="67" t="s">
        <v>36</v>
      </c>
      <c r="M81" s="67" t="s">
        <v>27</v>
      </c>
      <c r="N81" s="67" t="s">
        <v>28</v>
      </c>
      <c r="O81" s="66"/>
    </row>
    <row r="82" spans="1:15" s="57" customFormat="1" ht="36" customHeight="1">
      <c r="A82" s="66">
        <v>80</v>
      </c>
      <c r="B82" s="66" t="s">
        <v>16</v>
      </c>
      <c r="C82" s="66" t="s">
        <v>418</v>
      </c>
      <c r="D82" s="66" t="s">
        <v>419</v>
      </c>
      <c r="E82" s="66" t="s">
        <v>441</v>
      </c>
      <c r="F82" s="66" t="s">
        <v>442</v>
      </c>
      <c r="G82" s="66" t="s">
        <v>31</v>
      </c>
      <c r="H82" s="68" t="s">
        <v>443</v>
      </c>
      <c r="I82" s="67" t="s">
        <v>33</v>
      </c>
      <c r="J82" s="67" t="s">
        <v>444</v>
      </c>
      <c r="K82" s="67" t="s">
        <v>445</v>
      </c>
      <c r="L82" s="67" t="s">
        <v>102</v>
      </c>
      <c r="M82" s="67" t="s">
        <v>27</v>
      </c>
      <c r="N82" s="67" t="s">
        <v>28</v>
      </c>
      <c r="O82" s="66"/>
    </row>
    <row r="83" spans="1:15" s="57" customFormat="1" ht="36" customHeight="1">
      <c r="A83" s="66">
        <v>81</v>
      </c>
      <c r="B83" s="66" t="s">
        <v>16</v>
      </c>
      <c r="C83" s="66" t="s">
        <v>418</v>
      </c>
      <c r="D83" s="66" t="s">
        <v>419</v>
      </c>
      <c r="E83" s="66" t="s">
        <v>446</v>
      </c>
      <c r="F83" s="66" t="s">
        <v>447</v>
      </c>
      <c r="G83" s="66" t="s">
        <v>31</v>
      </c>
      <c r="H83" s="68" t="s">
        <v>448</v>
      </c>
      <c r="I83" s="67" t="s">
        <v>33</v>
      </c>
      <c r="J83" s="67" t="s">
        <v>449</v>
      </c>
      <c r="K83" s="67" t="s">
        <v>450</v>
      </c>
      <c r="L83" s="67" t="s">
        <v>151</v>
      </c>
      <c r="M83" s="67" t="s">
        <v>27</v>
      </c>
      <c r="N83" s="67" t="s">
        <v>28</v>
      </c>
      <c r="O83" s="66"/>
    </row>
    <row r="84" spans="1:15" s="57" customFormat="1" ht="36" customHeight="1">
      <c r="A84" s="66">
        <v>82</v>
      </c>
      <c r="B84" s="66" t="s">
        <v>16</v>
      </c>
      <c r="C84" s="66" t="s">
        <v>418</v>
      </c>
      <c r="D84" s="66" t="s">
        <v>419</v>
      </c>
      <c r="E84" s="66" t="s">
        <v>451</v>
      </c>
      <c r="F84" s="66" t="s">
        <v>452</v>
      </c>
      <c r="G84" s="66" t="s">
        <v>31</v>
      </c>
      <c r="H84" s="68" t="s">
        <v>453</v>
      </c>
      <c r="I84" s="67" t="s">
        <v>33</v>
      </c>
      <c r="J84" s="67" t="s">
        <v>115</v>
      </c>
      <c r="K84" s="67" t="s">
        <v>454</v>
      </c>
      <c r="L84" s="67" t="s">
        <v>26</v>
      </c>
      <c r="M84" s="67" t="s">
        <v>27</v>
      </c>
      <c r="N84" s="67" t="s">
        <v>28</v>
      </c>
      <c r="O84" s="66"/>
    </row>
    <row r="85" spans="1:15" s="57" customFormat="1" ht="36" customHeight="1">
      <c r="A85" s="66">
        <v>83</v>
      </c>
      <c r="B85" s="66" t="s">
        <v>16</v>
      </c>
      <c r="C85" s="66" t="s">
        <v>418</v>
      </c>
      <c r="D85" s="66" t="s">
        <v>419</v>
      </c>
      <c r="E85" s="66" t="s">
        <v>455</v>
      </c>
      <c r="F85" s="66" t="s">
        <v>456</v>
      </c>
      <c r="G85" s="66" t="s">
        <v>31</v>
      </c>
      <c r="H85" s="68" t="s">
        <v>457</v>
      </c>
      <c r="I85" s="67" t="s">
        <v>33</v>
      </c>
      <c r="J85" s="67" t="s">
        <v>458</v>
      </c>
      <c r="K85" s="67" t="s">
        <v>358</v>
      </c>
      <c r="L85" s="67" t="s">
        <v>55</v>
      </c>
      <c r="M85" s="67" t="s">
        <v>27</v>
      </c>
      <c r="N85" s="67" t="s">
        <v>28</v>
      </c>
      <c r="O85" s="66"/>
    </row>
    <row r="86" spans="1:15" s="57" customFormat="1" ht="36" customHeight="1">
      <c r="A86" s="66">
        <v>84</v>
      </c>
      <c r="B86" s="66" t="s">
        <v>16</v>
      </c>
      <c r="C86" s="66" t="s">
        <v>418</v>
      </c>
      <c r="D86" s="66" t="s">
        <v>419</v>
      </c>
      <c r="E86" s="66" t="s">
        <v>459</v>
      </c>
      <c r="F86" s="66" t="s">
        <v>460</v>
      </c>
      <c r="G86" s="66" t="s">
        <v>31</v>
      </c>
      <c r="H86" s="68" t="s">
        <v>461</v>
      </c>
      <c r="I86" s="67" t="s">
        <v>33</v>
      </c>
      <c r="J86" s="67" t="s">
        <v>462</v>
      </c>
      <c r="K86" s="67" t="s">
        <v>463</v>
      </c>
      <c r="L86" s="67" t="s">
        <v>464</v>
      </c>
      <c r="M86" s="67" t="s">
        <v>27</v>
      </c>
      <c r="N86" s="67" t="s">
        <v>28</v>
      </c>
      <c r="O86" s="66"/>
    </row>
    <row r="87" spans="1:15" s="57" customFormat="1" ht="36" customHeight="1">
      <c r="A87" s="66">
        <v>85</v>
      </c>
      <c r="B87" s="66" t="s">
        <v>16</v>
      </c>
      <c r="C87" s="66" t="s">
        <v>418</v>
      </c>
      <c r="D87" s="66" t="s">
        <v>419</v>
      </c>
      <c r="E87" s="66" t="s">
        <v>465</v>
      </c>
      <c r="F87" s="66" t="s">
        <v>466</v>
      </c>
      <c r="G87" s="66" t="s">
        <v>31</v>
      </c>
      <c r="H87" s="68" t="s">
        <v>467</v>
      </c>
      <c r="I87" s="67" t="s">
        <v>33</v>
      </c>
      <c r="J87" s="67" t="s">
        <v>468</v>
      </c>
      <c r="K87" s="67" t="s">
        <v>469</v>
      </c>
      <c r="L87" s="67" t="s">
        <v>470</v>
      </c>
      <c r="M87" s="67" t="s">
        <v>27</v>
      </c>
      <c r="N87" s="67" t="s">
        <v>28</v>
      </c>
      <c r="O87" s="66"/>
    </row>
    <row r="88" spans="1:15" s="57" customFormat="1" ht="36" customHeight="1">
      <c r="A88" s="66">
        <v>86</v>
      </c>
      <c r="B88" s="66" t="s">
        <v>16</v>
      </c>
      <c r="C88" s="66" t="s">
        <v>418</v>
      </c>
      <c r="D88" s="66" t="s">
        <v>419</v>
      </c>
      <c r="E88" s="66" t="s">
        <v>471</v>
      </c>
      <c r="F88" s="66" t="s">
        <v>472</v>
      </c>
      <c r="G88" s="66" t="s">
        <v>31</v>
      </c>
      <c r="H88" s="68" t="s">
        <v>473</v>
      </c>
      <c r="I88" s="67" t="s">
        <v>33</v>
      </c>
      <c r="J88" s="67" t="s">
        <v>474</v>
      </c>
      <c r="K88" s="67" t="s">
        <v>475</v>
      </c>
      <c r="L88" s="67" t="s">
        <v>102</v>
      </c>
      <c r="M88" s="67" t="s">
        <v>476</v>
      </c>
      <c r="N88" s="67" t="s">
        <v>28</v>
      </c>
      <c r="O88" s="66"/>
    </row>
    <row r="89" spans="1:15" s="57" customFormat="1" ht="36" customHeight="1">
      <c r="A89" s="66">
        <v>87</v>
      </c>
      <c r="B89" s="66" t="s">
        <v>16</v>
      </c>
      <c r="C89" s="66" t="s">
        <v>418</v>
      </c>
      <c r="D89" s="66" t="s">
        <v>419</v>
      </c>
      <c r="E89" s="66" t="s">
        <v>477</v>
      </c>
      <c r="F89" s="66" t="s">
        <v>478</v>
      </c>
      <c r="G89" s="66" t="s">
        <v>31</v>
      </c>
      <c r="H89" s="68" t="s">
        <v>479</v>
      </c>
      <c r="I89" s="67" t="s">
        <v>33</v>
      </c>
      <c r="J89" s="67" t="s">
        <v>139</v>
      </c>
      <c r="K89" s="67" t="s">
        <v>156</v>
      </c>
      <c r="L89" s="67" t="s">
        <v>26</v>
      </c>
      <c r="M89" s="67" t="s">
        <v>27</v>
      </c>
      <c r="N89" s="67" t="s">
        <v>28</v>
      </c>
      <c r="O89" s="66"/>
    </row>
    <row r="90" spans="1:15" s="57" customFormat="1" ht="36" customHeight="1">
      <c r="A90" s="66">
        <v>88</v>
      </c>
      <c r="B90" s="66" t="s">
        <v>16</v>
      </c>
      <c r="C90" s="66" t="s">
        <v>418</v>
      </c>
      <c r="D90" s="66" t="s">
        <v>419</v>
      </c>
      <c r="E90" s="66" t="s">
        <v>480</v>
      </c>
      <c r="F90" s="66" t="s">
        <v>481</v>
      </c>
      <c r="G90" s="66" t="s">
        <v>31</v>
      </c>
      <c r="H90" s="68" t="s">
        <v>482</v>
      </c>
      <c r="I90" s="67" t="s">
        <v>33</v>
      </c>
      <c r="J90" s="67" t="s">
        <v>191</v>
      </c>
      <c r="K90" s="67" t="s">
        <v>187</v>
      </c>
      <c r="L90" s="67" t="s">
        <v>65</v>
      </c>
      <c r="M90" s="67" t="s">
        <v>27</v>
      </c>
      <c r="N90" s="67" t="s">
        <v>28</v>
      </c>
      <c r="O90" s="66"/>
    </row>
    <row r="91" spans="1:15" s="57" customFormat="1" ht="36" customHeight="1">
      <c r="A91" s="66">
        <v>89</v>
      </c>
      <c r="B91" s="66" t="s">
        <v>16</v>
      </c>
      <c r="C91" s="66" t="s">
        <v>418</v>
      </c>
      <c r="D91" s="66" t="s">
        <v>419</v>
      </c>
      <c r="E91" s="66" t="s">
        <v>483</v>
      </c>
      <c r="F91" s="66" t="s">
        <v>484</v>
      </c>
      <c r="G91" s="66" t="s">
        <v>31</v>
      </c>
      <c r="H91" s="68" t="s">
        <v>485</v>
      </c>
      <c r="I91" s="67" t="s">
        <v>33</v>
      </c>
      <c r="J91" s="67" t="s">
        <v>371</v>
      </c>
      <c r="K91" s="67" t="s">
        <v>486</v>
      </c>
      <c r="L91" s="67" t="s">
        <v>487</v>
      </c>
      <c r="M91" s="67" t="s">
        <v>27</v>
      </c>
      <c r="N91" s="67" t="s">
        <v>28</v>
      </c>
      <c r="O91" s="66"/>
    </row>
    <row r="92" spans="1:15" s="57" customFormat="1" ht="36" customHeight="1">
      <c r="A92" s="66">
        <v>90</v>
      </c>
      <c r="B92" s="66" t="s">
        <v>16</v>
      </c>
      <c r="C92" s="66" t="s">
        <v>488</v>
      </c>
      <c r="D92" s="66" t="s">
        <v>489</v>
      </c>
      <c r="E92" s="66" t="s">
        <v>490</v>
      </c>
      <c r="F92" s="66" t="s">
        <v>491</v>
      </c>
      <c r="G92" s="66" t="s">
        <v>21</v>
      </c>
      <c r="H92" s="68" t="s">
        <v>492</v>
      </c>
      <c r="I92" s="67" t="s">
        <v>33</v>
      </c>
      <c r="J92" s="67" t="s">
        <v>493</v>
      </c>
      <c r="K92" s="67" t="s">
        <v>494</v>
      </c>
      <c r="L92" s="67" t="s">
        <v>495</v>
      </c>
      <c r="M92" s="67" t="s">
        <v>496</v>
      </c>
      <c r="N92" s="67" t="s">
        <v>28</v>
      </c>
      <c r="O92" s="66"/>
    </row>
    <row r="93" spans="1:15" s="57" customFormat="1" ht="36" customHeight="1">
      <c r="A93" s="66">
        <v>91</v>
      </c>
      <c r="B93" s="66" t="s">
        <v>16</v>
      </c>
      <c r="C93" s="66" t="s">
        <v>488</v>
      </c>
      <c r="D93" s="66" t="s">
        <v>489</v>
      </c>
      <c r="E93" s="66" t="s">
        <v>497</v>
      </c>
      <c r="F93" s="66" t="s">
        <v>498</v>
      </c>
      <c r="G93" s="66" t="s">
        <v>21</v>
      </c>
      <c r="H93" s="68" t="s">
        <v>499</v>
      </c>
      <c r="I93" s="67" t="s">
        <v>33</v>
      </c>
      <c r="J93" s="67" t="s">
        <v>76</v>
      </c>
      <c r="K93" s="67" t="s">
        <v>500</v>
      </c>
      <c r="L93" s="67" t="s">
        <v>319</v>
      </c>
      <c r="M93" s="67" t="s">
        <v>27</v>
      </c>
      <c r="N93" s="67" t="s">
        <v>28</v>
      </c>
      <c r="O93" s="66"/>
    </row>
    <row r="94" spans="1:15" s="57" customFormat="1" ht="36" customHeight="1">
      <c r="A94" s="66">
        <v>92</v>
      </c>
      <c r="B94" s="66" t="s">
        <v>16</v>
      </c>
      <c r="C94" s="66" t="s">
        <v>488</v>
      </c>
      <c r="D94" s="66" t="s">
        <v>489</v>
      </c>
      <c r="E94" s="66" t="s">
        <v>501</v>
      </c>
      <c r="F94" s="66" t="s">
        <v>502</v>
      </c>
      <c r="G94" s="66" t="s">
        <v>31</v>
      </c>
      <c r="H94" s="68" t="s">
        <v>503</v>
      </c>
      <c r="I94" s="67" t="s">
        <v>33</v>
      </c>
      <c r="J94" s="67" t="s">
        <v>126</v>
      </c>
      <c r="K94" s="67" t="s">
        <v>504</v>
      </c>
      <c r="L94" s="67" t="s">
        <v>41</v>
      </c>
      <c r="M94" s="67" t="s">
        <v>27</v>
      </c>
      <c r="N94" s="67" t="s">
        <v>28</v>
      </c>
      <c r="O94" s="66"/>
    </row>
    <row r="95" spans="1:15" s="57" customFormat="1" ht="36" customHeight="1">
      <c r="A95" s="66">
        <v>93</v>
      </c>
      <c r="B95" s="66" t="s">
        <v>16</v>
      </c>
      <c r="C95" s="66" t="s">
        <v>488</v>
      </c>
      <c r="D95" s="66" t="s">
        <v>489</v>
      </c>
      <c r="E95" s="66" t="s">
        <v>505</v>
      </c>
      <c r="F95" s="66" t="s">
        <v>506</v>
      </c>
      <c r="G95" s="66" t="s">
        <v>31</v>
      </c>
      <c r="H95" s="68" t="s">
        <v>507</v>
      </c>
      <c r="I95" s="67" t="s">
        <v>33</v>
      </c>
      <c r="J95" s="67" t="s">
        <v>508</v>
      </c>
      <c r="K95" s="67" t="s">
        <v>509</v>
      </c>
      <c r="L95" s="67" t="s">
        <v>65</v>
      </c>
      <c r="M95" s="67" t="s">
        <v>27</v>
      </c>
      <c r="N95" s="67" t="s">
        <v>28</v>
      </c>
      <c r="O95" s="66"/>
    </row>
    <row r="96" spans="1:15" s="57" customFormat="1" ht="36" customHeight="1">
      <c r="A96" s="66">
        <v>94</v>
      </c>
      <c r="B96" s="66" t="s">
        <v>16</v>
      </c>
      <c r="C96" s="66" t="s">
        <v>510</v>
      </c>
      <c r="D96" s="66" t="s">
        <v>511</v>
      </c>
      <c r="E96" s="66" t="s">
        <v>512</v>
      </c>
      <c r="F96" s="66" t="s">
        <v>513</v>
      </c>
      <c r="G96" s="66" t="s">
        <v>21</v>
      </c>
      <c r="H96" s="68" t="s">
        <v>514</v>
      </c>
      <c r="I96" s="67" t="s">
        <v>33</v>
      </c>
      <c r="J96" s="67" t="s">
        <v>515</v>
      </c>
      <c r="K96" s="67" t="s">
        <v>516</v>
      </c>
      <c r="L96" s="67" t="s">
        <v>36</v>
      </c>
      <c r="M96" s="67" t="s">
        <v>517</v>
      </c>
      <c r="N96" s="67" t="s">
        <v>28</v>
      </c>
      <c r="O96" s="66"/>
    </row>
    <row r="97" spans="1:15" s="57" customFormat="1" ht="36" customHeight="1">
      <c r="A97" s="66">
        <v>95</v>
      </c>
      <c r="B97" s="66" t="s">
        <v>16</v>
      </c>
      <c r="C97" s="66" t="s">
        <v>510</v>
      </c>
      <c r="D97" s="66" t="s">
        <v>511</v>
      </c>
      <c r="E97" s="66" t="s">
        <v>518</v>
      </c>
      <c r="F97" s="66" t="s">
        <v>519</v>
      </c>
      <c r="G97" s="66" t="s">
        <v>21</v>
      </c>
      <c r="H97" s="68" t="s">
        <v>520</v>
      </c>
      <c r="I97" s="67" t="s">
        <v>33</v>
      </c>
      <c r="J97" s="67" t="s">
        <v>521</v>
      </c>
      <c r="K97" s="67" t="s">
        <v>522</v>
      </c>
      <c r="L97" s="67" t="s">
        <v>26</v>
      </c>
      <c r="M97" s="67" t="s">
        <v>27</v>
      </c>
      <c r="N97" s="67" t="s">
        <v>28</v>
      </c>
      <c r="O97" s="66"/>
    </row>
    <row r="98" spans="1:15" s="57" customFormat="1" ht="36" customHeight="1">
      <c r="A98" s="66">
        <v>96</v>
      </c>
      <c r="B98" s="66" t="s">
        <v>16</v>
      </c>
      <c r="C98" s="66" t="s">
        <v>510</v>
      </c>
      <c r="D98" s="66" t="s">
        <v>511</v>
      </c>
      <c r="E98" s="66" t="s">
        <v>523</v>
      </c>
      <c r="F98" s="66" t="s">
        <v>524</v>
      </c>
      <c r="G98" s="66" t="s">
        <v>21</v>
      </c>
      <c r="H98" s="68" t="s">
        <v>525</v>
      </c>
      <c r="I98" s="67" t="s">
        <v>33</v>
      </c>
      <c r="J98" s="67" t="s">
        <v>165</v>
      </c>
      <c r="K98" s="67" t="s">
        <v>516</v>
      </c>
      <c r="L98" s="67" t="s">
        <v>526</v>
      </c>
      <c r="M98" s="67" t="s">
        <v>27</v>
      </c>
      <c r="N98" s="67" t="s">
        <v>28</v>
      </c>
      <c r="O98" s="66"/>
    </row>
    <row r="99" spans="1:15" s="57" customFormat="1" ht="36" customHeight="1">
      <c r="A99" s="66">
        <v>97</v>
      </c>
      <c r="B99" s="66" t="s">
        <v>16</v>
      </c>
      <c r="C99" s="66" t="s">
        <v>510</v>
      </c>
      <c r="D99" s="66" t="s">
        <v>511</v>
      </c>
      <c r="E99" s="66" t="s">
        <v>527</v>
      </c>
      <c r="F99" s="66" t="s">
        <v>528</v>
      </c>
      <c r="G99" s="66" t="s">
        <v>31</v>
      </c>
      <c r="H99" s="68" t="s">
        <v>529</v>
      </c>
      <c r="I99" s="67" t="s">
        <v>23</v>
      </c>
      <c r="J99" s="67" t="s">
        <v>530</v>
      </c>
      <c r="K99" s="67" t="s">
        <v>531</v>
      </c>
      <c r="L99" s="67" t="s">
        <v>133</v>
      </c>
      <c r="M99" s="67" t="s">
        <v>27</v>
      </c>
      <c r="N99" s="67" t="s">
        <v>28</v>
      </c>
      <c r="O99" s="66"/>
    </row>
    <row r="100" spans="1:15" s="57" customFormat="1" ht="36" customHeight="1">
      <c r="A100" s="66">
        <v>98</v>
      </c>
      <c r="B100" s="66" t="s">
        <v>16</v>
      </c>
      <c r="C100" s="66" t="s">
        <v>510</v>
      </c>
      <c r="D100" s="66" t="s">
        <v>511</v>
      </c>
      <c r="E100" s="66" t="s">
        <v>532</v>
      </c>
      <c r="F100" s="66" t="s">
        <v>533</v>
      </c>
      <c r="G100" s="66" t="s">
        <v>31</v>
      </c>
      <c r="H100" s="68" t="s">
        <v>534</v>
      </c>
      <c r="I100" s="67" t="s">
        <v>33</v>
      </c>
      <c r="J100" s="67" t="s">
        <v>165</v>
      </c>
      <c r="K100" s="67" t="s">
        <v>535</v>
      </c>
      <c r="L100" s="67" t="s">
        <v>36</v>
      </c>
      <c r="M100" s="67" t="s">
        <v>27</v>
      </c>
      <c r="N100" s="67" t="s">
        <v>28</v>
      </c>
      <c r="O100" s="66"/>
    </row>
    <row r="101" spans="1:15" s="57" customFormat="1" ht="36" customHeight="1">
      <c r="A101" s="66">
        <v>99</v>
      </c>
      <c r="B101" s="66" t="s">
        <v>536</v>
      </c>
      <c r="C101" s="66" t="s">
        <v>537</v>
      </c>
      <c r="D101" s="66" t="s">
        <v>135</v>
      </c>
      <c r="E101" s="66" t="s">
        <v>538</v>
      </c>
      <c r="F101" s="66" t="s">
        <v>539</v>
      </c>
      <c r="G101" s="66" t="s">
        <v>21</v>
      </c>
      <c r="H101" s="67">
        <v>1993.03</v>
      </c>
      <c r="I101" s="67" t="s">
        <v>33</v>
      </c>
      <c r="J101" s="67" t="s">
        <v>540</v>
      </c>
      <c r="K101" s="67" t="s">
        <v>541</v>
      </c>
      <c r="L101" s="67">
        <v>2016.07</v>
      </c>
      <c r="M101" s="67" t="s">
        <v>27</v>
      </c>
      <c r="N101" s="67" t="s">
        <v>28</v>
      </c>
      <c r="O101" s="66"/>
    </row>
    <row r="102" spans="1:15" s="57" customFormat="1" ht="36" customHeight="1">
      <c r="A102" s="66">
        <v>100</v>
      </c>
      <c r="B102" s="66" t="s">
        <v>536</v>
      </c>
      <c r="C102" s="66" t="s">
        <v>537</v>
      </c>
      <c r="D102" s="66" t="s">
        <v>135</v>
      </c>
      <c r="E102" s="66" t="s">
        <v>542</v>
      </c>
      <c r="F102" s="66" t="s">
        <v>543</v>
      </c>
      <c r="G102" s="66" t="s">
        <v>31</v>
      </c>
      <c r="H102" s="67">
        <v>1993.08</v>
      </c>
      <c r="I102" s="67" t="s">
        <v>33</v>
      </c>
      <c r="J102" s="67" t="s">
        <v>544</v>
      </c>
      <c r="K102" s="67" t="s">
        <v>545</v>
      </c>
      <c r="L102" s="67">
        <v>2017.06</v>
      </c>
      <c r="M102" s="67" t="s">
        <v>27</v>
      </c>
      <c r="N102" s="67" t="s">
        <v>28</v>
      </c>
      <c r="O102" s="66"/>
    </row>
    <row r="103" spans="1:15" s="57" customFormat="1" ht="36" customHeight="1">
      <c r="A103" s="66">
        <v>101</v>
      </c>
      <c r="B103" s="66" t="s">
        <v>536</v>
      </c>
      <c r="C103" s="66" t="s">
        <v>546</v>
      </c>
      <c r="D103" s="66" t="s">
        <v>419</v>
      </c>
      <c r="E103" s="66">
        <v>70701222709</v>
      </c>
      <c r="F103" s="66" t="s">
        <v>547</v>
      </c>
      <c r="G103" s="66" t="s">
        <v>31</v>
      </c>
      <c r="H103" s="67">
        <v>1992.01</v>
      </c>
      <c r="I103" s="67" t="s">
        <v>33</v>
      </c>
      <c r="J103" s="67" t="s">
        <v>548</v>
      </c>
      <c r="K103" s="67" t="s">
        <v>549</v>
      </c>
      <c r="L103" s="67">
        <v>2014.06</v>
      </c>
      <c r="M103" s="67" t="s">
        <v>550</v>
      </c>
      <c r="N103" s="67" t="s">
        <v>28</v>
      </c>
      <c r="O103" s="66"/>
    </row>
    <row r="104" spans="1:15" s="57" customFormat="1" ht="36" customHeight="1">
      <c r="A104" s="66">
        <v>102</v>
      </c>
      <c r="B104" s="66" t="s">
        <v>551</v>
      </c>
      <c r="C104" s="66" t="s">
        <v>552</v>
      </c>
      <c r="D104" s="66" t="s">
        <v>18</v>
      </c>
      <c r="E104" s="66" t="s">
        <v>553</v>
      </c>
      <c r="F104" s="66" t="s">
        <v>554</v>
      </c>
      <c r="G104" s="66" t="s">
        <v>31</v>
      </c>
      <c r="H104" s="68" t="s">
        <v>555</v>
      </c>
      <c r="I104" s="67" t="s">
        <v>33</v>
      </c>
      <c r="J104" s="67" t="s">
        <v>556</v>
      </c>
      <c r="K104" s="67" t="s">
        <v>541</v>
      </c>
      <c r="L104" s="68">
        <v>2015.06</v>
      </c>
      <c r="M104" s="67" t="s">
        <v>27</v>
      </c>
      <c r="N104" s="67" t="s">
        <v>28</v>
      </c>
      <c r="O104" s="66"/>
    </row>
    <row r="105" spans="1:15" s="58" customFormat="1" ht="36" customHeight="1">
      <c r="A105" s="66">
        <v>103</v>
      </c>
      <c r="B105" s="66" t="s">
        <v>551</v>
      </c>
      <c r="C105" s="66" t="s">
        <v>552</v>
      </c>
      <c r="D105" s="66" t="s">
        <v>18</v>
      </c>
      <c r="E105" s="66" t="s">
        <v>557</v>
      </c>
      <c r="F105" s="66" t="s">
        <v>558</v>
      </c>
      <c r="G105" s="66" t="s">
        <v>31</v>
      </c>
      <c r="H105" s="68" t="s">
        <v>559</v>
      </c>
      <c r="I105" s="67" t="s">
        <v>33</v>
      </c>
      <c r="J105" s="67" t="s">
        <v>115</v>
      </c>
      <c r="K105" s="67" t="s">
        <v>541</v>
      </c>
      <c r="L105" s="68" t="s">
        <v>560</v>
      </c>
      <c r="M105" s="67" t="s">
        <v>561</v>
      </c>
      <c r="N105" s="67" t="s">
        <v>28</v>
      </c>
      <c r="O105" s="66"/>
    </row>
    <row r="106" spans="1:15" s="58" customFormat="1" ht="36" customHeight="1">
      <c r="A106" s="66">
        <v>104</v>
      </c>
      <c r="B106" s="66" t="s">
        <v>551</v>
      </c>
      <c r="C106" s="66" t="s">
        <v>562</v>
      </c>
      <c r="D106" s="66" t="s">
        <v>135</v>
      </c>
      <c r="E106" s="66" t="s">
        <v>563</v>
      </c>
      <c r="F106" s="66" t="s">
        <v>564</v>
      </c>
      <c r="G106" s="66" t="s">
        <v>21</v>
      </c>
      <c r="H106" s="68" t="s">
        <v>565</v>
      </c>
      <c r="I106" s="67" t="s">
        <v>33</v>
      </c>
      <c r="J106" s="67" t="s">
        <v>201</v>
      </c>
      <c r="K106" s="67" t="s">
        <v>318</v>
      </c>
      <c r="L106" s="68" t="s">
        <v>566</v>
      </c>
      <c r="M106" s="67" t="s">
        <v>567</v>
      </c>
      <c r="N106" s="67" t="s">
        <v>28</v>
      </c>
      <c r="O106" s="66"/>
    </row>
    <row r="107" spans="1:15" s="58" customFormat="1" ht="36" customHeight="1">
      <c r="A107" s="66">
        <v>105</v>
      </c>
      <c r="B107" s="66" t="s">
        <v>551</v>
      </c>
      <c r="C107" s="66" t="s">
        <v>562</v>
      </c>
      <c r="D107" s="66" t="s">
        <v>135</v>
      </c>
      <c r="E107" s="66" t="s">
        <v>568</v>
      </c>
      <c r="F107" s="66" t="s">
        <v>569</v>
      </c>
      <c r="G107" s="66" t="s">
        <v>31</v>
      </c>
      <c r="H107" s="68" t="s">
        <v>570</v>
      </c>
      <c r="I107" s="67" t="s">
        <v>33</v>
      </c>
      <c r="J107" s="67" t="s">
        <v>571</v>
      </c>
      <c r="K107" s="67" t="s">
        <v>326</v>
      </c>
      <c r="L107" s="68" t="s">
        <v>572</v>
      </c>
      <c r="M107" s="67" t="s">
        <v>27</v>
      </c>
      <c r="N107" s="67" t="s">
        <v>28</v>
      </c>
      <c r="O107" s="66"/>
    </row>
    <row r="108" spans="1:15" s="58" customFormat="1" ht="36" customHeight="1">
      <c r="A108" s="66">
        <v>106</v>
      </c>
      <c r="B108" s="66" t="s">
        <v>551</v>
      </c>
      <c r="C108" s="66" t="s">
        <v>573</v>
      </c>
      <c r="D108" s="66" t="s">
        <v>135</v>
      </c>
      <c r="E108" s="66" t="s">
        <v>574</v>
      </c>
      <c r="F108" s="66" t="s">
        <v>575</v>
      </c>
      <c r="G108" s="66" t="s">
        <v>31</v>
      </c>
      <c r="H108" s="68" t="s">
        <v>576</v>
      </c>
      <c r="I108" s="67" t="s">
        <v>33</v>
      </c>
      <c r="J108" s="67" t="s">
        <v>577</v>
      </c>
      <c r="K108" s="67" t="s">
        <v>35</v>
      </c>
      <c r="L108" s="68" t="s">
        <v>578</v>
      </c>
      <c r="M108" s="67" t="s">
        <v>27</v>
      </c>
      <c r="N108" s="67" t="s">
        <v>28</v>
      </c>
      <c r="O108" s="66"/>
    </row>
    <row r="109" spans="1:15" s="58" customFormat="1" ht="36" customHeight="1">
      <c r="A109" s="66">
        <v>107</v>
      </c>
      <c r="B109" s="66" t="s">
        <v>551</v>
      </c>
      <c r="C109" s="66" t="s">
        <v>573</v>
      </c>
      <c r="D109" s="66" t="s">
        <v>135</v>
      </c>
      <c r="E109" s="66" t="s">
        <v>579</v>
      </c>
      <c r="F109" s="66" t="s">
        <v>580</v>
      </c>
      <c r="G109" s="66" t="s">
        <v>31</v>
      </c>
      <c r="H109" s="68" t="s">
        <v>581</v>
      </c>
      <c r="I109" s="67" t="s">
        <v>33</v>
      </c>
      <c r="J109" s="67" t="s">
        <v>371</v>
      </c>
      <c r="K109" s="67" t="s">
        <v>60</v>
      </c>
      <c r="L109" s="68" t="s">
        <v>582</v>
      </c>
      <c r="M109" s="67" t="s">
        <v>27</v>
      </c>
      <c r="N109" s="67" t="s">
        <v>28</v>
      </c>
      <c r="O109" s="66"/>
    </row>
    <row r="110" spans="1:15" s="58" customFormat="1" ht="36" customHeight="1">
      <c r="A110" s="66">
        <v>108</v>
      </c>
      <c r="B110" s="66" t="s">
        <v>551</v>
      </c>
      <c r="C110" s="66" t="s">
        <v>573</v>
      </c>
      <c r="D110" s="66" t="s">
        <v>135</v>
      </c>
      <c r="E110" s="66" t="s">
        <v>583</v>
      </c>
      <c r="F110" s="66" t="s">
        <v>584</v>
      </c>
      <c r="G110" s="66" t="s">
        <v>31</v>
      </c>
      <c r="H110" s="68" t="s">
        <v>585</v>
      </c>
      <c r="I110" s="67" t="s">
        <v>33</v>
      </c>
      <c r="J110" s="67" t="s">
        <v>115</v>
      </c>
      <c r="K110" s="67" t="s">
        <v>54</v>
      </c>
      <c r="L110" s="68" t="s">
        <v>586</v>
      </c>
      <c r="M110" s="67" t="s">
        <v>587</v>
      </c>
      <c r="N110" s="67" t="s">
        <v>28</v>
      </c>
      <c r="O110" s="66"/>
    </row>
    <row r="111" spans="1:15" s="58" customFormat="1" ht="36" customHeight="1">
      <c r="A111" s="66">
        <v>109</v>
      </c>
      <c r="B111" s="66" t="s">
        <v>551</v>
      </c>
      <c r="C111" s="66" t="s">
        <v>573</v>
      </c>
      <c r="D111" s="66" t="s">
        <v>135</v>
      </c>
      <c r="E111" s="66" t="s">
        <v>588</v>
      </c>
      <c r="F111" s="66" t="s">
        <v>589</v>
      </c>
      <c r="G111" s="66" t="s">
        <v>31</v>
      </c>
      <c r="H111" s="68" t="s">
        <v>590</v>
      </c>
      <c r="I111" s="67" t="s">
        <v>33</v>
      </c>
      <c r="J111" s="67" t="s">
        <v>115</v>
      </c>
      <c r="K111" s="67" t="s">
        <v>54</v>
      </c>
      <c r="L111" s="68" t="s">
        <v>591</v>
      </c>
      <c r="M111" s="67" t="s">
        <v>592</v>
      </c>
      <c r="N111" s="67" t="s">
        <v>28</v>
      </c>
      <c r="O111" s="66"/>
    </row>
    <row r="112" spans="1:15" s="58" customFormat="1" ht="36" customHeight="1">
      <c r="A112" s="66">
        <v>110</v>
      </c>
      <c r="B112" s="66" t="s">
        <v>593</v>
      </c>
      <c r="C112" s="66" t="s">
        <v>594</v>
      </c>
      <c r="D112" s="66" t="s">
        <v>135</v>
      </c>
      <c r="E112" s="66" t="s">
        <v>595</v>
      </c>
      <c r="F112" s="66" t="s">
        <v>596</v>
      </c>
      <c r="G112" s="66" t="s">
        <v>21</v>
      </c>
      <c r="H112" s="68" t="s">
        <v>597</v>
      </c>
      <c r="I112" s="67" t="s">
        <v>33</v>
      </c>
      <c r="J112" s="67" t="s">
        <v>248</v>
      </c>
      <c r="K112" s="67" t="s">
        <v>183</v>
      </c>
      <c r="L112" s="67">
        <v>2016.07</v>
      </c>
      <c r="M112" s="67" t="s">
        <v>27</v>
      </c>
      <c r="N112" s="67" t="s">
        <v>28</v>
      </c>
      <c r="O112" s="66"/>
    </row>
    <row r="113" spans="1:15" s="58" customFormat="1" ht="36" customHeight="1">
      <c r="A113" s="66">
        <v>111</v>
      </c>
      <c r="B113" s="66" t="s">
        <v>593</v>
      </c>
      <c r="C113" s="66" t="s">
        <v>594</v>
      </c>
      <c r="D113" s="66" t="s">
        <v>135</v>
      </c>
      <c r="E113" s="66" t="s">
        <v>598</v>
      </c>
      <c r="F113" s="66" t="s">
        <v>599</v>
      </c>
      <c r="G113" s="66" t="s">
        <v>31</v>
      </c>
      <c r="H113" s="68" t="s">
        <v>600</v>
      </c>
      <c r="I113" s="67" t="s">
        <v>33</v>
      </c>
      <c r="J113" s="67" t="s">
        <v>601</v>
      </c>
      <c r="K113" s="67" t="s">
        <v>287</v>
      </c>
      <c r="L113" s="67">
        <v>2016.07</v>
      </c>
      <c r="M113" s="67" t="s">
        <v>27</v>
      </c>
      <c r="N113" s="67" t="s">
        <v>28</v>
      </c>
      <c r="O113" s="66"/>
    </row>
    <row r="114" spans="1:15" s="58" customFormat="1" ht="36" customHeight="1">
      <c r="A114" s="66">
        <v>112</v>
      </c>
      <c r="B114" s="66" t="s">
        <v>593</v>
      </c>
      <c r="C114" s="66" t="s">
        <v>602</v>
      </c>
      <c r="D114" s="66" t="s">
        <v>135</v>
      </c>
      <c r="E114" s="66" t="s">
        <v>603</v>
      </c>
      <c r="F114" s="66" t="s">
        <v>604</v>
      </c>
      <c r="G114" s="66" t="s">
        <v>31</v>
      </c>
      <c r="H114" s="67">
        <v>1996.06</v>
      </c>
      <c r="I114" s="67" t="s">
        <v>33</v>
      </c>
      <c r="J114" s="67" t="s">
        <v>139</v>
      </c>
      <c r="K114" s="67" t="s">
        <v>60</v>
      </c>
      <c r="L114" s="67">
        <v>2018.07</v>
      </c>
      <c r="M114" s="67" t="s">
        <v>27</v>
      </c>
      <c r="N114" s="67" t="s">
        <v>28</v>
      </c>
      <c r="O114" s="66"/>
    </row>
    <row r="115" spans="1:15" s="58" customFormat="1" ht="36" customHeight="1">
      <c r="A115" s="66">
        <v>113</v>
      </c>
      <c r="B115" s="66" t="s">
        <v>593</v>
      </c>
      <c r="C115" s="66" t="s">
        <v>602</v>
      </c>
      <c r="D115" s="66" t="s">
        <v>135</v>
      </c>
      <c r="E115" s="66" t="s">
        <v>605</v>
      </c>
      <c r="F115" s="66" t="s">
        <v>606</v>
      </c>
      <c r="G115" s="66" t="s">
        <v>31</v>
      </c>
      <c r="H115" s="67">
        <v>1987.12</v>
      </c>
      <c r="I115" s="67" t="s">
        <v>33</v>
      </c>
      <c r="J115" s="67" t="s">
        <v>115</v>
      </c>
      <c r="K115" s="67" t="s">
        <v>54</v>
      </c>
      <c r="L115" s="67">
        <v>2014.06</v>
      </c>
      <c r="M115" s="67" t="s">
        <v>607</v>
      </c>
      <c r="N115" s="67" t="s">
        <v>28</v>
      </c>
      <c r="O115" s="66"/>
    </row>
    <row r="116" spans="1:15" s="58" customFormat="1" ht="36" customHeight="1">
      <c r="A116" s="66">
        <v>114</v>
      </c>
      <c r="B116" s="66" t="s">
        <v>593</v>
      </c>
      <c r="C116" s="66" t="s">
        <v>602</v>
      </c>
      <c r="D116" s="66" t="s">
        <v>135</v>
      </c>
      <c r="E116" s="66" t="s">
        <v>608</v>
      </c>
      <c r="F116" s="66" t="s">
        <v>609</v>
      </c>
      <c r="G116" s="66" t="s">
        <v>31</v>
      </c>
      <c r="H116" s="67">
        <v>1993.07</v>
      </c>
      <c r="I116" s="67" t="s">
        <v>33</v>
      </c>
      <c r="J116" s="67" t="s">
        <v>107</v>
      </c>
      <c r="K116" s="67" t="s">
        <v>60</v>
      </c>
      <c r="L116" s="67">
        <v>2017.06</v>
      </c>
      <c r="M116" s="67" t="s">
        <v>27</v>
      </c>
      <c r="N116" s="67" t="s">
        <v>28</v>
      </c>
      <c r="O116" s="66"/>
    </row>
    <row r="117" spans="1:15" s="58" customFormat="1" ht="36" customHeight="1">
      <c r="A117" s="66">
        <v>115</v>
      </c>
      <c r="B117" s="66" t="s">
        <v>593</v>
      </c>
      <c r="C117" s="66" t="s">
        <v>610</v>
      </c>
      <c r="D117" s="66" t="s">
        <v>135</v>
      </c>
      <c r="E117" s="66" t="s">
        <v>611</v>
      </c>
      <c r="F117" s="66" t="s">
        <v>612</v>
      </c>
      <c r="G117" s="66" t="s">
        <v>31</v>
      </c>
      <c r="H117" s="67">
        <v>1990.09</v>
      </c>
      <c r="I117" s="67" t="s">
        <v>33</v>
      </c>
      <c r="J117" s="67" t="s">
        <v>613</v>
      </c>
      <c r="K117" s="67" t="s">
        <v>541</v>
      </c>
      <c r="L117" s="67">
        <v>2012.07</v>
      </c>
      <c r="M117" s="67" t="s">
        <v>614</v>
      </c>
      <c r="N117" s="67" t="s">
        <v>28</v>
      </c>
      <c r="O117" s="66"/>
    </row>
    <row r="118" spans="1:15" s="58" customFormat="1" ht="36" customHeight="1">
      <c r="A118" s="66">
        <v>116</v>
      </c>
      <c r="B118" s="66" t="s">
        <v>593</v>
      </c>
      <c r="C118" s="66" t="s">
        <v>610</v>
      </c>
      <c r="D118" s="66" t="s">
        <v>135</v>
      </c>
      <c r="E118" s="66" t="s">
        <v>615</v>
      </c>
      <c r="F118" s="66" t="s">
        <v>616</v>
      </c>
      <c r="G118" s="66" t="s">
        <v>31</v>
      </c>
      <c r="H118" s="68" t="s">
        <v>617</v>
      </c>
      <c r="I118" s="67" t="s">
        <v>33</v>
      </c>
      <c r="J118" s="67" t="s">
        <v>139</v>
      </c>
      <c r="K118" s="67" t="s">
        <v>108</v>
      </c>
      <c r="L118" s="67">
        <v>2015.07</v>
      </c>
      <c r="M118" s="67" t="s">
        <v>27</v>
      </c>
      <c r="N118" s="67" t="s">
        <v>28</v>
      </c>
      <c r="O118" s="66"/>
    </row>
    <row r="119" spans="1:15" s="58" customFormat="1" ht="36" customHeight="1">
      <c r="A119" s="66">
        <v>117</v>
      </c>
      <c r="B119" s="66" t="s">
        <v>382</v>
      </c>
      <c r="C119" s="66" t="s">
        <v>618</v>
      </c>
      <c r="D119" s="66" t="s">
        <v>135</v>
      </c>
      <c r="E119" s="66" t="s">
        <v>619</v>
      </c>
      <c r="F119" s="66" t="s">
        <v>620</v>
      </c>
      <c r="G119" s="66" t="s">
        <v>21</v>
      </c>
      <c r="H119" s="68" t="s">
        <v>570</v>
      </c>
      <c r="I119" s="67" t="s">
        <v>33</v>
      </c>
      <c r="J119" s="67" t="s">
        <v>621</v>
      </c>
      <c r="K119" s="67" t="s">
        <v>183</v>
      </c>
      <c r="L119" s="67">
        <v>2014.07</v>
      </c>
      <c r="M119" s="67" t="s">
        <v>622</v>
      </c>
      <c r="N119" s="67" t="s">
        <v>28</v>
      </c>
      <c r="O119" s="66"/>
    </row>
    <row r="120" spans="1:15" s="58" customFormat="1" ht="36" customHeight="1">
      <c r="A120" s="66">
        <v>118</v>
      </c>
      <c r="B120" s="66" t="s">
        <v>382</v>
      </c>
      <c r="C120" s="66" t="s">
        <v>623</v>
      </c>
      <c r="D120" s="66" t="s">
        <v>135</v>
      </c>
      <c r="E120" s="66" t="s">
        <v>624</v>
      </c>
      <c r="F120" s="66" t="s">
        <v>625</v>
      </c>
      <c r="G120" s="66" t="s">
        <v>31</v>
      </c>
      <c r="H120" s="68" t="s">
        <v>626</v>
      </c>
      <c r="I120" s="67" t="s">
        <v>33</v>
      </c>
      <c r="J120" s="67" t="s">
        <v>627</v>
      </c>
      <c r="K120" s="67" t="s">
        <v>108</v>
      </c>
      <c r="L120" s="67">
        <v>2013.07</v>
      </c>
      <c r="M120" s="67" t="s">
        <v>382</v>
      </c>
      <c r="N120" s="67" t="s">
        <v>28</v>
      </c>
      <c r="O120" s="66"/>
    </row>
    <row r="121" spans="1:15" s="58" customFormat="1" ht="36" customHeight="1">
      <c r="A121" s="66">
        <v>119</v>
      </c>
      <c r="B121" s="66" t="s">
        <v>382</v>
      </c>
      <c r="C121" s="66" t="s">
        <v>623</v>
      </c>
      <c r="D121" s="66" t="s">
        <v>135</v>
      </c>
      <c r="E121" s="66" t="s">
        <v>628</v>
      </c>
      <c r="F121" s="66" t="s">
        <v>629</v>
      </c>
      <c r="G121" s="66" t="s">
        <v>31</v>
      </c>
      <c r="H121" s="68" t="s">
        <v>630</v>
      </c>
      <c r="I121" s="67" t="s">
        <v>33</v>
      </c>
      <c r="J121" s="67" t="s">
        <v>95</v>
      </c>
      <c r="K121" s="67" t="s">
        <v>631</v>
      </c>
      <c r="L121" s="67">
        <v>2018.07</v>
      </c>
      <c r="M121" s="67" t="s">
        <v>27</v>
      </c>
      <c r="N121" s="67" t="s">
        <v>28</v>
      </c>
      <c r="O121" s="66"/>
    </row>
    <row r="122" spans="1:15" s="58" customFormat="1" ht="36" customHeight="1">
      <c r="A122" s="66">
        <v>120</v>
      </c>
      <c r="B122" s="66" t="s">
        <v>382</v>
      </c>
      <c r="C122" s="66" t="s">
        <v>623</v>
      </c>
      <c r="D122" s="66" t="s">
        <v>135</v>
      </c>
      <c r="E122" s="66" t="s">
        <v>632</v>
      </c>
      <c r="F122" s="66" t="s">
        <v>633</v>
      </c>
      <c r="G122" s="66" t="s">
        <v>31</v>
      </c>
      <c r="H122" s="68" t="s">
        <v>634</v>
      </c>
      <c r="I122" s="67" t="s">
        <v>33</v>
      </c>
      <c r="J122" s="67" t="s">
        <v>115</v>
      </c>
      <c r="K122" s="67" t="s">
        <v>326</v>
      </c>
      <c r="L122" s="67">
        <v>2017.07</v>
      </c>
      <c r="M122" s="67" t="s">
        <v>27</v>
      </c>
      <c r="N122" s="67" t="s">
        <v>28</v>
      </c>
      <c r="O122" s="66"/>
    </row>
    <row r="123" spans="1:15" s="58" customFormat="1" ht="36" customHeight="1">
      <c r="A123" s="66">
        <v>121</v>
      </c>
      <c r="B123" s="66" t="s">
        <v>382</v>
      </c>
      <c r="C123" s="66" t="s">
        <v>635</v>
      </c>
      <c r="D123" s="66" t="s">
        <v>135</v>
      </c>
      <c r="E123" s="66" t="s">
        <v>636</v>
      </c>
      <c r="F123" s="66" t="s">
        <v>637</v>
      </c>
      <c r="G123" s="66" t="s">
        <v>31</v>
      </c>
      <c r="H123" s="68" t="s">
        <v>638</v>
      </c>
      <c r="I123" s="67" t="s">
        <v>33</v>
      </c>
      <c r="J123" s="67" t="s">
        <v>639</v>
      </c>
      <c r="K123" s="67" t="s">
        <v>640</v>
      </c>
      <c r="L123" s="67">
        <v>2014.06</v>
      </c>
      <c r="M123" s="67" t="s">
        <v>27</v>
      </c>
      <c r="N123" s="67" t="s">
        <v>28</v>
      </c>
      <c r="O123" s="66"/>
    </row>
    <row r="124" spans="1:15" s="58" customFormat="1" ht="36" customHeight="1">
      <c r="A124" s="66">
        <v>122</v>
      </c>
      <c r="B124" s="66" t="s">
        <v>382</v>
      </c>
      <c r="C124" s="66" t="s">
        <v>635</v>
      </c>
      <c r="D124" s="66" t="s">
        <v>135</v>
      </c>
      <c r="E124" s="66" t="s">
        <v>641</v>
      </c>
      <c r="F124" s="66" t="s">
        <v>642</v>
      </c>
      <c r="G124" s="66" t="s">
        <v>31</v>
      </c>
      <c r="H124" s="68">
        <v>1993.01</v>
      </c>
      <c r="I124" s="67" t="s">
        <v>33</v>
      </c>
      <c r="J124" s="67" t="s">
        <v>643</v>
      </c>
      <c r="K124" s="67" t="s">
        <v>640</v>
      </c>
      <c r="L124" s="67">
        <v>2016.07</v>
      </c>
      <c r="M124" s="67" t="s">
        <v>644</v>
      </c>
      <c r="N124" s="67" t="s">
        <v>28</v>
      </c>
      <c r="O124" s="66"/>
    </row>
    <row r="125" spans="1:15" s="58" customFormat="1" ht="36" customHeight="1">
      <c r="A125" s="66">
        <v>123</v>
      </c>
      <c r="B125" s="66" t="s">
        <v>645</v>
      </c>
      <c r="C125" s="66" t="s">
        <v>646</v>
      </c>
      <c r="D125" s="66" t="s">
        <v>135</v>
      </c>
      <c r="E125" s="66" t="s">
        <v>647</v>
      </c>
      <c r="F125" s="66" t="s">
        <v>648</v>
      </c>
      <c r="G125" s="66" t="s">
        <v>21</v>
      </c>
      <c r="H125" s="68" t="s">
        <v>649</v>
      </c>
      <c r="I125" s="67" t="s">
        <v>33</v>
      </c>
      <c r="J125" s="67" t="s">
        <v>139</v>
      </c>
      <c r="K125" s="67" t="s">
        <v>140</v>
      </c>
      <c r="L125" s="67">
        <v>2014.07</v>
      </c>
      <c r="M125" s="67" t="s">
        <v>650</v>
      </c>
      <c r="N125" s="67" t="s">
        <v>28</v>
      </c>
      <c r="O125" s="66"/>
    </row>
    <row r="126" spans="1:15" s="58" customFormat="1" ht="36" customHeight="1">
      <c r="A126" s="66">
        <v>124</v>
      </c>
      <c r="B126" s="66" t="s">
        <v>645</v>
      </c>
      <c r="C126" s="66" t="s">
        <v>651</v>
      </c>
      <c r="D126" s="66" t="s">
        <v>135</v>
      </c>
      <c r="E126" s="66" t="s">
        <v>652</v>
      </c>
      <c r="F126" s="66" t="s">
        <v>653</v>
      </c>
      <c r="G126" s="66" t="s">
        <v>31</v>
      </c>
      <c r="H126" s="67">
        <v>1988.06</v>
      </c>
      <c r="I126" s="67" t="s">
        <v>33</v>
      </c>
      <c r="J126" s="67" t="s">
        <v>654</v>
      </c>
      <c r="K126" s="67" t="s">
        <v>655</v>
      </c>
      <c r="L126" s="67">
        <v>2012.07</v>
      </c>
      <c r="M126" s="67" t="s">
        <v>27</v>
      </c>
      <c r="N126" s="67" t="s">
        <v>28</v>
      </c>
      <c r="O126" s="66"/>
    </row>
    <row r="127" spans="1:15" s="58" customFormat="1" ht="36" customHeight="1">
      <c r="A127" s="66">
        <v>125</v>
      </c>
      <c r="B127" s="66" t="s">
        <v>645</v>
      </c>
      <c r="C127" s="66" t="s">
        <v>656</v>
      </c>
      <c r="D127" s="66" t="s">
        <v>489</v>
      </c>
      <c r="E127" s="66" t="s">
        <v>657</v>
      </c>
      <c r="F127" s="66" t="s">
        <v>658</v>
      </c>
      <c r="G127" s="66" t="s">
        <v>21</v>
      </c>
      <c r="H127" s="68" t="s">
        <v>659</v>
      </c>
      <c r="I127" s="67" t="s">
        <v>660</v>
      </c>
      <c r="J127" s="67" t="s">
        <v>661</v>
      </c>
      <c r="K127" s="67" t="s">
        <v>662</v>
      </c>
      <c r="L127" s="67">
        <v>2014.06</v>
      </c>
      <c r="M127" s="67" t="s">
        <v>27</v>
      </c>
      <c r="N127" s="67" t="s">
        <v>28</v>
      </c>
      <c r="O127" s="66"/>
    </row>
    <row r="128" spans="1:15" s="58" customFormat="1" ht="36" customHeight="1">
      <c r="A128" s="66">
        <v>126</v>
      </c>
      <c r="B128" s="66" t="s">
        <v>645</v>
      </c>
      <c r="C128" s="66" t="s">
        <v>663</v>
      </c>
      <c r="D128" s="66" t="s">
        <v>511</v>
      </c>
      <c r="E128" s="66" t="s">
        <v>664</v>
      </c>
      <c r="F128" s="66" t="s">
        <v>665</v>
      </c>
      <c r="G128" s="66" t="s">
        <v>31</v>
      </c>
      <c r="H128" s="67">
        <v>1993.01</v>
      </c>
      <c r="I128" s="67" t="s">
        <v>33</v>
      </c>
      <c r="J128" s="67" t="s">
        <v>165</v>
      </c>
      <c r="K128" s="67" t="s">
        <v>516</v>
      </c>
      <c r="L128" s="67">
        <v>2017.07</v>
      </c>
      <c r="M128" s="67" t="s">
        <v>27</v>
      </c>
      <c r="N128" s="67" t="s">
        <v>28</v>
      </c>
      <c r="O128" s="66"/>
    </row>
  </sheetData>
  <sheetProtection/>
  <mergeCells count="1">
    <mergeCell ref="A1:O1"/>
  </mergeCells>
  <printOptions horizontalCentered="1"/>
  <pageMargins left="0.39" right="0.39" top="0.48" bottom="0.36" header="0.32" footer="0"/>
  <pageSetup horizontalDpi="600" verticalDpi="600" orientation="landscape" paperSize="9" scale="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Z446"/>
  <sheetViews>
    <sheetView workbookViewId="0" topLeftCell="A1">
      <selection activeCell="F2" sqref="F2"/>
    </sheetView>
  </sheetViews>
  <sheetFormatPr defaultColWidth="9.00390625" defaultRowHeight="14.25"/>
  <cols>
    <col min="1" max="1" width="6.875" style="5" customWidth="1"/>
    <col min="2" max="2" width="9.00390625" style="6" hidden="1" customWidth="1"/>
    <col min="3" max="3" width="10.375" style="6" customWidth="1"/>
    <col min="4" max="5" width="9.00390625" style="6" hidden="1" customWidth="1"/>
    <col min="6" max="6" width="7.125" style="6" customWidth="1"/>
    <col min="7" max="7" width="6.125" style="6" customWidth="1"/>
    <col min="8" max="34" width="9.00390625" style="6" hidden="1" customWidth="1"/>
    <col min="35" max="35" width="22.125" style="7" customWidth="1"/>
    <col min="36" max="36" width="9.625" style="7" customWidth="1"/>
    <col min="37" max="40" width="9.00390625" style="7" hidden="1" customWidth="1"/>
    <col min="41" max="41" width="9.625" style="7" customWidth="1"/>
    <col min="42" max="42" width="9.00390625" style="7" hidden="1" customWidth="1"/>
    <col min="43" max="44" width="9.00390625" style="6" hidden="1" customWidth="1"/>
    <col min="45" max="49" width="9.00390625" style="6" customWidth="1"/>
    <col min="50" max="50" width="10.375" style="6" customWidth="1"/>
    <col min="51" max="16384" width="9.00390625" style="6" customWidth="1"/>
  </cols>
  <sheetData>
    <row r="1" spans="1:50" ht="14.25">
      <c r="A1" s="37" t="s">
        <v>666</v>
      </c>
      <c r="B1" s="9"/>
      <c r="C1" s="38" t="s">
        <v>5</v>
      </c>
      <c r="D1" s="9"/>
      <c r="E1" s="9"/>
      <c r="F1" s="38" t="s">
        <v>6</v>
      </c>
      <c r="G1" s="38" t="s">
        <v>7</v>
      </c>
      <c r="H1" s="9"/>
      <c r="I1" s="9"/>
      <c r="J1" s="9"/>
      <c r="K1" s="9"/>
      <c r="L1" s="9"/>
      <c r="M1" s="9"/>
      <c r="N1" s="9"/>
      <c r="O1" s="9"/>
      <c r="P1" s="9"/>
      <c r="Q1" s="9"/>
      <c r="R1" s="9"/>
      <c r="S1" s="9"/>
      <c r="T1" s="9"/>
      <c r="U1" s="9"/>
      <c r="V1" s="9"/>
      <c r="W1" s="9"/>
      <c r="X1" s="9"/>
      <c r="Y1" s="9"/>
      <c r="Z1" s="9"/>
      <c r="AA1" s="9"/>
      <c r="AB1" s="9"/>
      <c r="AC1" s="9"/>
      <c r="AD1" s="9"/>
      <c r="AE1" s="9"/>
      <c r="AF1" s="9"/>
      <c r="AG1" s="9"/>
      <c r="AH1" s="9"/>
      <c r="AI1" s="41" t="s">
        <v>667</v>
      </c>
      <c r="AJ1" s="20"/>
      <c r="AK1" s="20"/>
      <c r="AL1" s="20"/>
      <c r="AM1" s="20"/>
      <c r="AN1" s="20"/>
      <c r="AO1" s="20"/>
      <c r="AP1" s="20"/>
      <c r="AQ1" s="9"/>
      <c r="AR1" s="9"/>
      <c r="AS1" s="9"/>
      <c r="AT1" s="9"/>
      <c r="AU1" s="9"/>
      <c r="AV1" s="9"/>
      <c r="AW1" s="9"/>
      <c r="AX1" s="9"/>
    </row>
    <row r="2" spans="1:50" ht="14.25">
      <c r="A2" s="8"/>
      <c r="B2" s="9"/>
      <c r="D2" s="9"/>
      <c r="E2" s="9"/>
      <c r="F2" s="39"/>
      <c r="G2" s="40"/>
      <c r="H2" s="9"/>
      <c r="I2" s="9"/>
      <c r="J2" s="9"/>
      <c r="K2" s="9"/>
      <c r="L2" s="9"/>
      <c r="M2" s="9"/>
      <c r="N2" s="9"/>
      <c r="O2" s="9"/>
      <c r="P2" s="9"/>
      <c r="Q2" s="9"/>
      <c r="R2" s="9"/>
      <c r="S2" s="9"/>
      <c r="T2" s="9"/>
      <c r="U2" s="9"/>
      <c r="V2" s="9"/>
      <c r="W2" s="9"/>
      <c r="X2" s="9"/>
      <c r="Y2" s="9"/>
      <c r="Z2" s="9"/>
      <c r="AA2" s="9"/>
      <c r="AB2" s="9"/>
      <c r="AC2" s="9"/>
      <c r="AD2" s="9"/>
      <c r="AE2" s="9"/>
      <c r="AF2" s="9"/>
      <c r="AG2" s="9"/>
      <c r="AH2" s="9"/>
      <c r="AI2" s="20"/>
      <c r="AJ2" s="20"/>
      <c r="AK2" s="20"/>
      <c r="AL2" s="20"/>
      <c r="AM2" s="20"/>
      <c r="AN2" s="20"/>
      <c r="AO2" s="20"/>
      <c r="AP2" s="20"/>
      <c r="AQ2" s="9"/>
      <c r="AR2" s="9"/>
      <c r="AS2" s="9"/>
      <c r="AT2" s="9"/>
      <c r="AU2" s="9"/>
      <c r="AV2" s="9"/>
      <c r="AW2" s="9"/>
      <c r="AX2" s="9"/>
    </row>
    <row r="3" spans="1:50" ht="14.25">
      <c r="A3" s="8"/>
      <c r="B3" s="9"/>
      <c r="C3" s="23"/>
      <c r="D3" s="9"/>
      <c r="E3" s="9"/>
      <c r="F3" s="9"/>
      <c r="G3" s="40"/>
      <c r="H3" s="9"/>
      <c r="I3" s="9"/>
      <c r="J3" s="9"/>
      <c r="K3" s="9"/>
      <c r="L3" s="9"/>
      <c r="M3" s="9"/>
      <c r="N3" s="9"/>
      <c r="O3" s="9"/>
      <c r="P3" s="9"/>
      <c r="Q3" s="9"/>
      <c r="R3" s="9"/>
      <c r="S3" s="9"/>
      <c r="T3" s="9"/>
      <c r="U3" s="9"/>
      <c r="V3" s="9"/>
      <c r="W3" s="9"/>
      <c r="X3" s="9"/>
      <c r="Y3" s="9"/>
      <c r="Z3" s="9"/>
      <c r="AA3" s="9"/>
      <c r="AB3" s="9"/>
      <c r="AC3" s="9"/>
      <c r="AD3" s="9"/>
      <c r="AE3" s="9"/>
      <c r="AF3" s="9"/>
      <c r="AG3" s="9"/>
      <c r="AH3" s="9"/>
      <c r="AI3" s="20"/>
      <c r="AJ3" s="20"/>
      <c r="AK3" s="20"/>
      <c r="AL3" s="20"/>
      <c r="AM3" s="20"/>
      <c r="AN3" s="20"/>
      <c r="AO3" s="20"/>
      <c r="AP3" s="20"/>
      <c r="AQ3" s="9"/>
      <c r="AR3" s="9"/>
      <c r="AS3" s="9"/>
      <c r="AT3" s="9"/>
      <c r="AU3" s="9"/>
      <c r="AV3" s="9"/>
      <c r="AW3" s="9"/>
      <c r="AX3" s="9"/>
    </row>
    <row r="4" spans="1:51" ht="36" customHeight="1">
      <c r="A4" s="12" t="s">
        <v>668</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25"/>
    </row>
    <row r="5" spans="1:51" s="1" customFormat="1" ht="30" customHeight="1">
      <c r="A5" s="13" t="s">
        <v>669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21" t="s">
        <v>670</v>
      </c>
      <c r="AT5" s="21"/>
      <c r="AU5" s="13"/>
      <c r="AV5" s="13"/>
      <c r="AW5" s="13"/>
      <c r="AX5" s="13"/>
      <c r="AY5" s="26"/>
    </row>
    <row r="6" spans="1:50" s="3" customFormat="1" ht="31.5" customHeight="1">
      <c r="A6" s="14" t="s">
        <v>671</v>
      </c>
      <c r="B6" s="22" t="s">
        <v>672</v>
      </c>
      <c r="C6" s="22" t="s">
        <v>5</v>
      </c>
      <c r="D6" s="22" t="s">
        <v>673</v>
      </c>
      <c r="E6" s="22" t="s">
        <v>674</v>
      </c>
      <c r="F6" s="22" t="s">
        <v>6</v>
      </c>
      <c r="G6" s="22" t="s">
        <v>7</v>
      </c>
      <c r="H6" s="22" t="s">
        <v>675</v>
      </c>
      <c r="I6" s="22" t="s">
        <v>676</v>
      </c>
      <c r="J6" s="22" t="s">
        <v>677</v>
      </c>
      <c r="K6" s="22" t="s">
        <v>678</v>
      </c>
      <c r="L6" s="22" t="s">
        <v>679</v>
      </c>
      <c r="M6" s="22" t="s">
        <v>680</v>
      </c>
      <c r="N6" s="22" t="s">
        <v>681</v>
      </c>
      <c r="O6" s="22" t="s">
        <v>682</v>
      </c>
      <c r="P6" s="22" t="s">
        <v>9</v>
      </c>
      <c r="Q6" s="22" t="s">
        <v>683</v>
      </c>
      <c r="R6" s="22" t="s">
        <v>10</v>
      </c>
      <c r="S6" s="22" t="s">
        <v>684</v>
      </c>
      <c r="T6" s="22" t="s">
        <v>11</v>
      </c>
      <c r="U6" s="14" t="s">
        <v>685</v>
      </c>
      <c r="V6" s="22" t="s">
        <v>686</v>
      </c>
      <c r="W6" s="22" t="s">
        <v>687</v>
      </c>
      <c r="X6" s="22" t="s">
        <v>688</v>
      </c>
      <c r="Y6" s="22" t="s">
        <v>689</v>
      </c>
      <c r="Z6" s="22" t="s">
        <v>690</v>
      </c>
      <c r="AA6" s="22" t="s">
        <v>691</v>
      </c>
      <c r="AB6" s="22" t="s">
        <v>692</v>
      </c>
      <c r="AC6" s="22" t="s">
        <v>693</v>
      </c>
      <c r="AD6" s="22" t="s">
        <v>694</v>
      </c>
      <c r="AE6" s="22" t="s">
        <v>695</v>
      </c>
      <c r="AF6" s="22" t="s">
        <v>696</v>
      </c>
      <c r="AG6" s="42" t="s">
        <v>697</v>
      </c>
      <c r="AH6" s="42" t="s">
        <v>698</v>
      </c>
      <c r="AI6" s="43" t="s">
        <v>699</v>
      </c>
      <c r="AJ6" s="43" t="s">
        <v>3</v>
      </c>
      <c r="AK6" s="43" t="s">
        <v>4</v>
      </c>
      <c r="AL6" s="43" t="s">
        <v>700</v>
      </c>
      <c r="AM6" s="43" t="s">
        <v>701</v>
      </c>
      <c r="AN6" s="43" t="s">
        <v>702</v>
      </c>
      <c r="AO6" s="43" t="s">
        <v>703</v>
      </c>
      <c r="AP6" s="43" t="s">
        <v>704</v>
      </c>
      <c r="AQ6" s="14" t="s">
        <v>705</v>
      </c>
      <c r="AR6" s="14" t="s">
        <v>706</v>
      </c>
      <c r="AS6" s="22" t="s">
        <v>707</v>
      </c>
      <c r="AT6" s="22" t="s">
        <v>708</v>
      </c>
      <c r="AU6" s="22" t="s">
        <v>709</v>
      </c>
      <c r="AV6" s="14" t="s">
        <v>710</v>
      </c>
      <c r="AW6" s="22" t="s">
        <v>711</v>
      </c>
      <c r="AX6" s="22" t="s">
        <v>712</v>
      </c>
    </row>
    <row r="7" spans="1:50" s="3" customFormat="1" ht="16.5" customHeight="1">
      <c r="A7" s="14" t="s">
        <v>713</v>
      </c>
      <c r="B7" s="11" t="s">
        <v>714</v>
      </c>
      <c r="C7" s="11" t="s">
        <v>715</v>
      </c>
      <c r="D7" s="11" t="s">
        <v>716</v>
      </c>
      <c r="E7" s="11" t="s">
        <v>717</v>
      </c>
      <c r="F7" s="15" t="s">
        <v>718</v>
      </c>
      <c r="G7" s="15" t="s">
        <v>21</v>
      </c>
      <c r="H7" s="11" t="s">
        <v>719</v>
      </c>
      <c r="I7" s="11" t="s">
        <v>720</v>
      </c>
      <c r="J7" s="11" t="s">
        <v>721</v>
      </c>
      <c r="K7" s="11" t="s">
        <v>717</v>
      </c>
      <c r="L7" s="11" t="s">
        <v>722</v>
      </c>
      <c r="M7" s="11" t="s">
        <v>722</v>
      </c>
      <c r="N7" s="11" t="s">
        <v>723</v>
      </c>
      <c r="O7" s="11" t="s">
        <v>724</v>
      </c>
      <c r="P7" s="11" t="s">
        <v>716</v>
      </c>
      <c r="Q7" s="11" t="s">
        <v>717</v>
      </c>
      <c r="R7" s="11" t="s">
        <v>643</v>
      </c>
      <c r="S7" s="11" t="s">
        <v>288</v>
      </c>
      <c r="T7" s="11" t="s">
        <v>47</v>
      </c>
      <c r="U7" s="11" t="s">
        <v>725</v>
      </c>
      <c r="V7" s="11" t="s">
        <v>724</v>
      </c>
      <c r="W7" s="11" t="s">
        <v>724</v>
      </c>
      <c r="X7" s="11" t="s">
        <v>724</v>
      </c>
      <c r="Y7" s="11" t="s">
        <v>724</v>
      </c>
      <c r="Z7" s="11" t="s">
        <v>724</v>
      </c>
      <c r="AA7" s="11" t="s">
        <v>724</v>
      </c>
      <c r="AB7" s="11" t="s">
        <v>726</v>
      </c>
      <c r="AC7" s="11" t="s">
        <v>727</v>
      </c>
      <c r="AD7" s="11" t="s">
        <v>724</v>
      </c>
      <c r="AE7" s="11" t="s">
        <v>724</v>
      </c>
      <c r="AF7" s="11" t="s">
        <v>724</v>
      </c>
      <c r="AG7" s="11" t="s">
        <v>728</v>
      </c>
      <c r="AH7" s="11" t="s">
        <v>27</v>
      </c>
      <c r="AI7" s="11" t="s">
        <v>729</v>
      </c>
      <c r="AJ7" s="11" t="s">
        <v>730</v>
      </c>
      <c r="AK7" s="15" t="s">
        <v>731</v>
      </c>
      <c r="AL7" s="11">
        <v>71.67</v>
      </c>
      <c r="AM7" s="11">
        <v>54</v>
      </c>
      <c r="AN7" s="11">
        <v>0</v>
      </c>
      <c r="AO7" s="11">
        <v>62.84</v>
      </c>
      <c r="AP7" s="11">
        <v>1</v>
      </c>
      <c r="AQ7" s="15" t="s">
        <v>732</v>
      </c>
      <c r="AR7" s="15" t="s">
        <v>28</v>
      </c>
      <c r="AS7" s="35"/>
      <c r="AT7" s="11">
        <f>AO7+AS7</f>
        <v>62.84</v>
      </c>
      <c r="AU7" s="23"/>
      <c r="AV7" s="23"/>
      <c r="AW7" s="11">
        <f>SUMPRODUCT((AJ$7:AJ$446=AJ7)*(AT$7:AT$446&gt;AT7))+1</f>
        <v>1</v>
      </c>
      <c r="AX7" s="23"/>
    </row>
    <row r="8" spans="1:50" s="3" customFormat="1" ht="16.5" customHeight="1">
      <c r="A8" s="16"/>
      <c r="B8" s="11" t="s">
        <v>733</v>
      </c>
      <c r="C8" s="11" t="s">
        <v>734</v>
      </c>
      <c r="D8" s="11" t="s">
        <v>716</v>
      </c>
      <c r="E8" s="11" t="s">
        <v>717</v>
      </c>
      <c r="F8" s="11" t="s">
        <v>735</v>
      </c>
      <c r="G8" s="15" t="s">
        <v>21</v>
      </c>
      <c r="H8" s="11" t="s">
        <v>736</v>
      </c>
      <c r="I8" s="11" t="s">
        <v>737</v>
      </c>
      <c r="J8" s="11" t="s">
        <v>738</v>
      </c>
      <c r="K8" s="11" t="s">
        <v>717</v>
      </c>
      <c r="L8" s="11" t="s">
        <v>739</v>
      </c>
      <c r="M8" s="11" t="s">
        <v>739</v>
      </c>
      <c r="N8" s="11" t="s">
        <v>723</v>
      </c>
      <c r="O8" s="11" t="s">
        <v>724</v>
      </c>
      <c r="P8" s="11" t="s">
        <v>740</v>
      </c>
      <c r="Q8" s="11" t="s">
        <v>716</v>
      </c>
      <c r="R8" s="11" t="s">
        <v>741</v>
      </c>
      <c r="S8" s="11" t="s">
        <v>65</v>
      </c>
      <c r="T8" s="11" t="s">
        <v>47</v>
      </c>
      <c r="U8" s="11" t="s">
        <v>725</v>
      </c>
      <c r="V8" s="11" t="s">
        <v>724</v>
      </c>
      <c r="W8" s="11" t="s">
        <v>724</v>
      </c>
      <c r="X8" s="11" t="s">
        <v>724</v>
      </c>
      <c r="Y8" s="11" t="s">
        <v>724</v>
      </c>
      <c r="Z8" s="11" t="s">
        <v>724</v>
      </c>
      <c r="AA8" s="11" t="s">
        <v>724</v>
      </c>
      <c r="AB8" s="11" t="s">
        <v>742</v>
      </c>
      <c r="AC8" s="11" t="s">
        <v>743</v>
      </c>
      <c r="AD8" s="11" t="s">
        <v>724</v>
      </c>
      <c r="AE8" s="11" t="s">
        <v>724</v>
      </c>
      <c r="AF8" s="11" t="s">
        <v>744</v>
      </c>
      <c r="AG8" s="11" t="s">
        <v>728</v>
      </c>
      <c r="AH8" s="11" t="s">
        <v>745</v>
      </c>
      <c r="AI8" s="11" t="s">
        <v>729</v>
      </c>
      <c r="AJ8" s="11" t="s">
        <v>730</v>
      </c>
      <c r="AK8" s="11" t="s">
        <v>746</v>
      </c>
      <c r="AL8" s="11">
        <v>57.5</v>
      </c>
      <c r="AM8" s="11">
        <v>61</v>
      </c>
      <c r="AN8" s="11">
        <v>0</v>
      </c>
      <c r="AO8" s="11">
        <v>59.25</v>
      </c>
      <c r="AP8" s="11">
        <v>2</v>
      </c>
      <c r="AQ8" s="15" t="s">
        <v>732</v>
      </c>
      <c r="AR8" s="15" t="s">
        <v>28</v>
      </c>
      <c r="AS8" s="35"/>
      <c r="AT8" s="11">
        <f>AO8+AS8</f>
        <v>59.25</v>
      </c>
      <c r="AU8" s="23"/>
      <c r="AV8" s="23"/>
      <c r="AW8" s="11">
        <f>SUMPRODUCT((AJ$7:AJ$446=AJ8)*(AT$7:AT$446&gt;AT8))+1</f>
        <v>2</v>
      </c>
      <c r="AX8" s="23"/>
    </row>
    <row r="9" spans="1:50" s="3" customFormat="1" ht="16.5" customHeight="1">
      <c r="A9" s="16"/>
      <c r="B9" s="11" t="s">
        <v>747</v>
      </c>
      <c r="C9" s="11" t="s">
        <v>748</v>
      </c>
      <c r="D9" s="11" t="s">
        <v>716</v>
      </c>
      <c r="E9" s="11" t="s">
        <v>717</v>
      </c>
      <c r="F9" s="11" t="s">
        <v>749</v>
      </c>
      <c r="G9" s="15" t="s">
        <v>21</v>
      </c>
      <c r="H9" s="11" t="s">
        <v>750</v>
      </c>
      <c r="I9" s="11" t="s">
        <v>751</v>
      </c>
      <c r="J9" s="11" t="s">
        <v>752</v>
      </c>
      <c r="K9" s="11" t="s">
        <v>717</v>
      </c>
      <c r="L9" s="11" t="s">
        <v>753</v>
      </c>
      <c r="M9" s="11" t="s">
        <v>753</v>
      </c>
      <c r="N9" s="11" t="s">
        <v>723</v>
      </c>
      <c r="O9" s="11" t="s">
        <v>724</v>
      </c>
      <c r="P9" s="11" t="s">
        <v>716</v>
      </c>
      <c r="Q9" s="11" t="s">
        <v>717</v>
      </c>
      <c r="R9" s="11" t="s">
        <v>444</v>
      </c>
      <c r="S9" s="11" t="s">
        <v>238</v>
      </c>
      <c r="T9" s="11" t="s">
        <v>754</v>
      </c>
      <c r="U9" s="11" t="s">
        <v>725</v>
      </c>
      <c r="V9" s="11" t="s">
        <v>724</v>
      </c>
      <c r="W9" s="11" t="s">
        <v>724</v>
      </c>
      <c r="X9" s="11" t="s">
        <v>724</v>
      </c>
      <c r="Y9" s="11" t="s">
        <v>724</v>
      </c>
      <c r="Z9" s="11" t="s">
        <v>724</v>
      </c>
      <c r="AA9" s="11" t="s">
        <v>724</v>
      </c>
      <c r="AB9" s="11" t="s">
        <v>755</v>
      </c>
      <c r="AC9" s="11" t="s">
        <v>756</v>
      </c>
      <c r="AD9" s="11" t="s">
        <v>724</v>
      </c>
      <c r="AE9" s="11" t="s">
        <v>724</v>
      </c>
      <c r="AF9" s="11" t="s">
        <v>724</v>
      </c>
      <c r="AG9" s="11" t="s">
        <v>728</v>
      </c>
      <c r="AH9" s="11" t="s">
        <v>757</v>
      </c>
      <c r="AI9" s="11" t="s">
        <v>729</v>
      </c>
      <c r="AJ9" s="11" t="s">
        <v>730</v>
      </c>
      <c r="AK9" s="11" t="s">
        <v>724</v>
      </c>
      <c r="AL9" s="11">
        <v>61.67</v>
      </c>
      <c r="AM9" s="11">
        <v>53</v>
      </c>
      <c r="AN9" s="11">
        <v>0</v>
      </c>
      <c r="AO9" s="11">
        <v>57.34</v>
      </c>
      <c r="AP9" s="11">
        <v>3</v>
      </c>
      <c r="AQ9" s="15" t="s">
        <v>732</v>
      </c>
      <c r="AR9" s="15" t="s">
        <v>28</v>
      </c>
      <c r="AS9" s="35"/>
      <c r="AT9" s="11">
        <f aca="true" t="shared" si="0" ref="AT9:AT40">AO9+AS9</f>
        <v>57.34</v>
      </c>
      <c r="AU9" s="23"/>
      <c r="AV9" s="23"/>
      <c r="AW9" s="11">
        <f aca="true" t="shared" si="1" ref="AW9:AW40">SUMPRODUCT((AJ$7:AJ$446=AJ9)*(AT$7:AT$446&gt;AT9))+1</f>
        <v>3</v>
      </c>
      <c r="AX9" s="23"/>
    </row>
    <row r="10" spans="1:50" s="3" customFormat="1" ht="16.5" customHeight="1">
      <c r="A10" s="16"/>
      <c r="B10" s="11" t="s">
        <v>758</v>
      </c>
      <c r="C10" s="11" t="s">
        <v>759</v>
      </c>
      <c r="D10" s="11" t="s">
        <v>716</v>
      </c>
      <c r="E10" s="11" t="s">
        <v>717</v>
      </c>
      <c r="F10" s="11" t="s">
        <v>760</v>
      </c>
      <c r="G10" s="15" t="s">
        <v>31</v>
      </c>
      <c r="H10" s="11" t="s">
        <v>761</v>
      </c>
      <c r="I10" s="11" t="s">
        <v>762</v>
      </c>
      <c r="J10" s="11" t="s">
        <v>763</v>
      </c>
      <c r="K10" s="11" t="s">
        <v>717</v>
      </c>
      <c r="L10" s="11" t="s">
        <v>764</v>
      </c>
      <c r="M10" s="11" t="s">
        <v>764</v>
      </c>
      <c r="N10" s="11" t="s">
        <v>716</v>
      </c>
      <c r="O10" s="11" t="s">
        <v>765</v>
      </c>
      <c r="P10" s="11" t="s">
        <v>716</v>
      </c>
      <c r="Q10" s="11" t="s">
        <v>717</v>
      </c>
      <c r="R10" s="11" t="s">
        <v>115</v>
      </c>
      <c r="S10" s="11" t="s">
        <v>146</v>
      </c>
      <c r="T10" s="11" t="s">
        <v>25</v>
      </c>
      <c r="U10" s="11" t="s">
        <v>725</v>
      </c>
      <c r="V10" s="11" t="s">
        <v>724</v>
      </c>
      <c r="W10" s="11" t="s">
        <v>724</v>
      </c>
      <c r="X10" s="11" t="s">
        <v>724</v>
      </c>
      <c r="Y10" s="11" t="s">
        <v>724</v>
      </c>
      <c r="Z10" s="11" t="s">
        <v>724</v>
      </c>
      <c r="AA10" s="11" t="s">
        <v>724</v>
      </c>
      <c r="AB10" s="11" t="s">
        <v>766</v>
      </c>
      <c r="AC10" s="11" t="s">
        <v>767</v>
      </c>
      <c r="AD10" s="11" t="s">
        <v>724</v>
      </c>
      <c r="AE10" s="11" t="s">
        <v>724</v>
      </c>
      <c r="AF10" s="11" t="s">
        <v>768</v>
      </c>
      <c r="AG10" s="11" t="s">
        <v>728</v>
      </c>
      <c r="AH10" s="11" t="s">
        <v>27</v>
      </c>
      <c r="AI10" s="11" t="s">
        <v>769</v>
      </c>
      <c r="AJ10" s="11" t="s">
        <v>770</v>
      </c>
      <c r="AK10" s="15" t="s">
        <v>731</v>
      </c>
      <c r="AL10" s="11">
        <v>70.83</v>
      </c>
      <c r="AM10" s="11">
        <v>57</v>
      </c>
      <c r="AN10" s="11">
        <v>0</v>
      </c>
      <c r="AO10" s="11">
        <v>63.92</v>
      </c>
      <c r="AP10" s="11">
        <v>1</v>
      </c>
      <c r="AQ10" s="15" t="s">
        <v>732</v>
      </c>
      <c r="AR10" s="15" t="s">
        <v>28</v>
      </c>
      <c r="AS10" s="35"/>
      <c r="AT10" s="11">
        <f t="shared" si="0"/>
        <v>63.92</v>
      </c>
      <c r="AU10" s="23"/>
      <c r="AV10" s="23"/>
      <c r="AW10" s="11">
        <f t="shared" si="1"/>
        <v>1</v>
      </c>
      <c r="AX10" s="23"/>
    </row>
    <row r="11" spans="1:50" s="3" customFormat="1" ht="16.5" customHeight="1">
      <c r="A11" s="16"/>
      <c r="B11" s="11" t="s">
        <v>771</v>
      </c>
      <c r="C11" s="11" t="s">
        <v>772</v>
      </c>
      <c r="D11" s="11" t="s">
        <v>716</v>
      </c>
      <c r="E11" s="11" t="s">
        <v>717</v>
      </c>
      <c r="F11" s="11" t="s">
        <v>773</v>
      </c>
      <c r="G11" s="15" t="s">
        <v>21</v>
      </c>
      <c r="H11" s="11" t="s">
        <v>774</v>
      </c>
      <c r="I11" s="11" t="s">
        <v>775</v>
      </c>
      <c r="J11" s="11" t="s">
        <v>776</v>
      </c>
      <c r="K11" s="11" t="s">
        <v>717</v>
      </c>
      <c r="L11" s="11" t="s">
        <v>777</v>
      </c>
      <c r="M11" s="11" t="s">
        <v>777</v>
      </c>
      <c r="N11" s="11" t="s">
        <v>716</v>
      </c>
      <c r="O11" s="11" t="s">
        <v>778</v>
      </c>
      <c r="P11" s="11" t="s">
        <v>716</v>
      </c>
      <c r="Q11" s="11" t="s">
        <v>717</v>
      </c>
      <c r="R11" s="11" t="s">
        <v>779</v>
      </c>
      <c r="S11" s="11" t="s">
        <v>780</v>
      </c>
      <c r="T11" s="11" t="s">
        <v>47</v>
      </c>
      <c r="U11" s="11" t="s">
        <v>725</v>
      </c>
      <c r="V11" s="11" t="s">
        <v>724</v>
      </c>
      <c r="W11" s="11" t="s">
        <v>724</v>
      </c>
      <c r="X11" s="11" t="s">
        <v>724</v>
      </c>
      <c r="Y11" s="11" t="s">
        <v>724</v>
      </c>
      <c r="Z11" s="11" t="s">
        <v>724</v>
      </c>
      <c r="AA11" s="11" t="s">
        <v>724</v>
      </c>
      <c r="AB11" s="11" t="s">
        <v>781</v>
      </c>
      <c r="AC11" s="11" t="s">
        <v>782</v>
      </c>
      <c r="AD11" s="11" t="s">
        <v>724</v>
      </c>
      <c r="AE11" s="11" t="s">
        <v>724</v>
      </c>
      <c r="AF11" s="11" t="s">
        <v>783</v>
      </c>
      <c r="AG11" s="11" t="s">
        <v>728</v>
      </c>
      <c r="AH11" s="11" t="s">
        <v>27</v>
      </c>
      <c r="AI11" s="11" t="s">
        <v>769</v>
      </c>
      <c r="AJ11" s="11" t="s">
        <v>770</v>
      </c>
      <c r="AK11" s="11" t="s">
        <v>784</v>
      </c>
      <c r="AL11" s="11">
        <v>65.83</v>
      </c>
      <c r="AM11" s="11">
        <v>59</v>
      </c>
      <c r="AN11" s="11">
        <v>0</v>
      </c>
      <c r="AO11" s="11">
        <v>62.42</v>
      </c>
      <c r="AP11" s="11">
        <v>3</v>
      </c>
      <c r="AQ11" s="15" t="s">
        <v>732</v>
      </c>
      <c r="AR11" s="15" t="s">
        <v>28</v>
      </c>
      <c r="AS11" s="35"/>
      <c r="AT11" s="11">
        <f t="shared" si="0"/>
        <v>62.42</v>
      </c>
      <c r="AU11" s="23"/>
      <c r="AV11" s="23"/>
      <c r="AW11" s="11">
        <f t="shared" si="1"/>
        <v>2</v>
      </c>
      <c r="AX11" s="23"/>
    </row>
    <row r="12" spans="1:50" s="3" customFormat="1" ht="16.5" customHeight="1">
      <c r="A12" s="16"/>
      <c r="B12" s="11" t="s">
        <v>785</v>
      </c>
      <c r="C12" s="11" t="s">
        <v>786</v>
      </c>
      <c r="D12" s="11" t="s">
        <v>716</v>
      </c>
      <c r="E12" s="11" t="s">
        <v>717</v>
      </c>
      <c r="F12" s="11" t="s">
        <v>787</v>
      </c>
      <c r="G12" s="15" t="s">
        <v>21</v>
      </c>
      <c r="H12" s="11" t="s">
        <v>788</v>
      </c>
      <c r="I12" s="11" t="s">
        <v>789</v>
      </c>
      <c r="J12" s="11" t="s">
        <v>790</v>
      </c>
      <c r="K12" s="11" t="s">
        <v>717</v>
      </c>
      <c r="L12" s="11" t="s">
        <v>791</v>
      </c>
      <c r="M12" s="11" t="s">
        <v>792</v>
      </c>
      <c r="N12" s="11" t="s">
        <v>723</v>
      </c>
      <c r="O12" s="11" t="s">
        <v>724</v>
      </c>
      <c r="P12" s="11" t="s">
        <v>716</v>
      </c>
      <c r="Q12" s="11" t="s">
        <v>717</v>
      </c>
      <c r="R12" s="11" t="s">
        <v>793</v>
      </c>
      <c r="S12" s="11" t="s">
        <v>102</v>
      </c>
      <c r="T12" s="11" t="s">
        <v>541</v>
      </c>
      <c r="U12" s="11" t="s">
        <v>725</v>
      </c>
      <c r="V12" s="11" t="s">
        <v>724</v>
      </c>
      <c r="W12" s="11" t="s">
        <v>724</v>
      </c>
      <c r="X12" s="11" t="s">
        <v>724</v>
      </c>
      <c r="Y12" s="11" t="s">
        <v>724</v>
      </c>
      <c r="Z12" s="11" t="s">
        <v>724</v>
      </c>
      <c r="AA12" s="11" t="s">
        <v>724</v>
      </c>
      <c r="AB12" s="11" t="s">
        <v>794</v>
      </c>
      <c r="AC12" s="11" t="s">
        <v>795</v>
      </c>
      <c r="AD12" s="11" t="s">
        <v>724</v>
      </c>
      <c r="AE12" s="11" t="s">
        <v>724</v>
      </c>
      <c r="AF12" s="11" t="s">
        <v>796</v>
      </c>
      <c r="AG12" s="11" t="s">
        <v>728</v>
      </c>
      <c r="AH12" s="11" t="s">
        <v>27</v>
      </c>
      <c r="AI12" s="15" t="s">
        <v>769</v>
      </c>
      <c r="AJ12" s="11" t="s">
        <v>770</v>
      </c>
      <c r="AK12" s="11" t="s">
        <v>724</v>
      </c>
      <c r="AL12" s="11">
        <v>68.33</v>
      </c>
      <c r="AM12" s="11">
        <v>54</v>
      </c>
      <c r="AN12" s="11">
        <v>0</v>
      </c>
      <c r="AO12" s="11">
        <v>61.17</v>
      </c>
      <c r="AP12" s="11">
        <v>4</v>
      </c>
      <c r="AQ12" s="15" t="s">
        <v>797</v>
      </c>
      <c r="AR12" s="15" t="s">
        <v>798</v>
      </c>
      <c r="AS12" s="35"/>
      <c r="AT12" s="11">
        <f t="shared" si="0"/>
        <v>61.17</v>
      </c>
      <c r="AU12" s="23"/>
      <c r="AV12" s="23"/>
      <c r="AW12" s="11">
        <f t="shared" si="1"/>
        <v>3</v>
      </c>
      <c r="AX12" s="23"/>
    </row>
    <row r="13" spans="1:50" s="3" customFormat="1" ht="16.5" customHeight="1">
      <c r="A13" s="16"/>
      <c r="B13" s="11" t="s">
        <v>799</v>
      </c>
      <c r="C13" s="11" t="s">
        <v>800</v>
      </c>
      <c r="D13" s="11" t="s">
        <v>716</v>
      </c>
      <c r="E13" s="11" t="s">
        <v>717</v>
      </c>
      <c r="F13" s="11" t="s">
        <v>801</v>
      </c>
      <c r="G13" s="15" t="s">
        <v>31</v>
      </c>
      <c r="H13" s="11" t="s">
        <v>802</v>
      </c>
      <c r="I13" s="11" t="s">
        <v>803</v>
      </c>
      <c r="J13" s="11" t="s">
        <v>790</v>
      </c>
      <c r="K13" s="11" t="s">
        <v>717</v>
      </c>
      <c r="L13" s="11" t="s">
        <v>804</v>
      </c>
      <c r="M13" s="11" t="s">
        <v>804</v>
      </c>
      <c r="N13" s="11" t="s">
        <v>716</v>
      </c>
      <c r="O13" s="11" t="s">
        <v>805</v>
      </c>
      <c r="P13" s="11" t="s">
        <v>716</v>
      </c>
      <c r="Q13" s="11" t="s">
        <v>717</v>
      </c>
      <c r="R13" s="11" t="s">
        <v>266</v>
      </c>
      <c r="S13" s="11" t="s">
        <v>806</v>
      </c>
      <c r="T13" s="11" t="s">
        <v>192</v>
      </c>
      <c r="U13" s="11" t="s">
        <v>725</v>
      </c>
      <c r="V13" s="11" t="s">
        <v>724</v>
      </c>
      <c r="W13" s="11" t="s">
        <v>724</v>
      </c>
      <c r="X13" s="11" t="s">
        <v>724</v>
      </c>
      <c r="Y13" s="11" t="s">
        <v>724</v>
      </c>
      <c r="Z13" s="11" t="s">
        <v>724</v>
      </c>
      <c r="AA13" s="11" t="s">
        <v>724</v>
      </c>
      <c r="AB13" s="11" t="s">
        <v>807</v>
      </c>
      <c r="AC13" s="11" t="s">
        <v>808</v>
      </c>
      <c r="AD13" s="11" t="s">
        <v>724</v>
      </c>
      <c r="AE13" s="11" t="s">
        <v>724</v>
      </c>
      <c r="AF13" s="11" t="s">
        <v>724</v>
      </c>
      <c r="AG13" s="11" t="s">
        <v>728</v>
      </c>
      <c r="AH13" s="11" t="s">
        <v>27</v>
      </c>
      <c r="AI13" s="11" t="s">
        <v>809</v>
      </c>
      <c r="AJ13" s="11" t="s">
        <v>810</v>
      </c>
      <c r="AK13" s="15" t="s">
        <v>811</v>
      </c>
      <c r="AL13" s="11">
        <v>75</v>
      </c>
      <c r="AM13" s="11">
        <v>54.5</v>
      </c>
      <c r="AN13" s="11">
        <v>0</v>
      </c>
      <c r="AO13" s="11">
        <v>64.75</v>
      </c>
      <c r="AP13" s="11">
        <v>1</v>
      </c>
      <c r="AQ13" s="15" t="s">
        <v>732</v>
      </c>
      <c r="AR13" s="15" t="s">
        <v>28</v>
      </c>
      <c r="AS13" s="35"/>
      <c r="AT13" s="11">
        <f t="shared" si="0"/>
        <v>64.75</v>
      </c>
      <c r="AU13" s="23"/>
      <c r="AV13" s="23"/>
      <c r="AW13" s="11">
        <f t="shared" si="1"/>
        <v>1</v>
      </c>
      <c r="AX13" s="23"/>
    </row>
    <row r="14" spans="1:50" s="3" customFormat="1" ht="16.5" customHeight="1">
      <c r="A14" s="16"/>
      <c r="B14" s="11" t="s">
        <v>812</v>
      </c>
      <c r="C14" s="11" t="s">
        <v>813</v>
      </c>
      <c r="D14" s="11" t="s">
        <v>716</v>
      </c>
      <c r="E14" s="11" t="s">
        <v>717</v>
      </c>
      <c r="F14" s="11" t="s">
        <v>814</v>
      </c>
      <c r="G14" s="15" t="s">
        <v>21</v>
      </c>
      <c r="H14" s="11" t="s">
        <v>815</v>
      </c>
      <c r="I14" s="11" t="s">
        <v>816</v>
      </c>
      <c r="J14" s="11" t="s">
        <v>817</v>
      </c>
      <c r="K14" s="11" t="s">
        <v>717</v>
      </c>
      <c r="L14" s="11" t="s">
        <v>818</v>
      </c>
      <c r="M14" s="11" t="s">
        <v>818</v>
      </c>
      <c r="N14" s="11" t="s">
        <v>723</v>
      </c>
      <c r="O14" s="11" t="s">
        <v>724</v>
      </c>
      <c r="P14" s="11" t="s">
        <v>716</v>
      </c>
      <c r="Q14" s="11" t="s">
        <v>717</v>
      </c>
      <c r="R14" s="11" t="s">
        <v>819</v>
      </c>
      <c r="S14" s="11" t="s">
        <v>65</v>
      </c>
      <c r="T14" s="11" t="s">
        <v>192</v>
      </c>
      <c r="U14" s="11" t="s">
        <v>716</v>
      </c>
      <c r="V14" s="11" t="s">
        <v>820</v>
      </c>
      <c r="W14" s="11" t="s">
        <v>821</v>
      </c>
      <c r="X14" s="11" t="s">
        <v>724</v>
      </c>
      <c r="Y14" s="11" t="s">
        <v>724</v>
      </c>
      <c r="Z14" s="11" t="s">
        <v>724</v>
      </c>
      <c r="AA14" s="11" t="s">
        <v>724</v>
      </c>
      <c r="AB14" s="11" t="s">
        <v>822</v>
      </c>
      <c r="AC14" s="11" t="s">
        <v>823</v>
      </c>
      <c r="AD14" s="11" t="s">
        <v>724</v>
      </c>
      <c r="AE14" s="11" t="s">
        <v>724</v>
      </c>
      <c r="AF14" s="11" t="s">
        <v>724</v>
      </c>
      <c r="AG14" s="11" t="s">
        <v>728</v>
      </c>
      <c r="AH14" s="11" t="s">
        <v>821</v>
      </c>
      <c r="AI14" s="11" t="s">
        <v>809</v>
      </c>
      <c r="AJ14" s="11" t="s">
        <v>810</v>
      </c>
      <c r="AK14" s="11" t="s">
        <v>824</v>
      </c>
      <c r="AL14" s="11">
        <v>67.5</v>
      </c>
      <c r="AM14" s="11">
        <v>62</v>
      </c>
      <c r="AN14" s="11">
        <v>0</v>
      </c>
      <c r="AO14" s="11">
        <v>64.75</v>
      </c>
      <c r="AP14" s="11">
        <v>1</v>
      </c>
      <c r="AQ14" s="15" t="s">
        <v>732</v>
      </c>
      <c r="AR14" s="15" t="s">
        <v>28</v>
      </c>
      <c r="AS14" s="35"/>
      <c r="AT14" s="11">
        <f t="shared" si="0"/>
        <v>64.75</v>
      </c>
      <c r="AU14" s="23"/>
      <c r="AV14" s="23"/>
      <c r="AW14" s="11">
        <f t="shared" si="1"/>
        <v>1</v>
      </c>
      <c r="AX14" s="23"/>
    </row>
    <row r="15" spans="1:50" s="3" customFormat="1" ht="16.5" customHeight="1">
      <c r="A15" s="16"/>
      <c r="B15" s="11" t="s">
        <v>825</v>
      </c>
      <c r="C15" s="11" t="s">
        <v>826</v>
      </c>
      <c r="D15" s="11" t="s">
        <v>716</v>
      </c>
      <c r="E15" s="11" t="s">
        <v>717</v>
      </c>
      <c r="F15" s="11" t="s">
        <v>827</v>
      </c>
      <c r="G15" s="15" t="s">
        <v>21</v>
      </c>
      <c r="H15" s="11" t="s">
        <v>828</v>
      </c>
      <c r="I15" s="11" t="s">
        <v>829</v>
      </c>
      <c r="J15" s="11" t="s">
        <v>830</v>
      </c>
      <c r="K15" s="11" t="s">
        <v>717</v>
      </c>
      <c r="L15" s="11" t="s">
        <v>831</v>
      </c>
      <c r="M15" s="11" t="s">
        <v>832</v>
      </c>
      <c r="N15" s="11" t="s">
        <v>723</v>
      </c>
      <c r="O15" s="11" t="s">
        <v>724</v>
      </c>
      <c r="P15" s="11" t="s">
        <v>716</v>
      </c>
      <c r="Q15" s="11" t="s">
        <v>717</v>
      </c>
      <c r="R15" s="11" t="s">
        <v>833</v>
      </c>
      <c r="S15" s="11" t="s">
        <v>319</v>
      </c>
      <c r="T15" s="11" t="s">
        <v>192</v>
      </c>
      <c r="U15" s="11" t="s">
        <v>725</v>
      </c>
      <c r="V15" s="11" t="s">
        <v>724</v>
      </c>
      <c r="W15" s="11" t="s">
        <v>724</v>
      </c>
      <c r="X15" s="11" t="s">
        <v>724</v>
      </c>
      <c r="Y15" s="11" t="s">
        <v>724</v>
      </c>
      <c r="Z15" s="11" t="s">
        <v>724</v>
      </c>
      <c r="AA15" s="11" t="s">
        <v>724</v>
      </c>
      <c r="AB15" s="11" t="s">
        <v>834</v>
      </c>
      <c r="AC15" s="11" t="s">
        <v>835</v>
      </c>
      <c r="AD15" s="11" t="s">
        <v>724</v>
      </c>
      <c r="AE15" s="11" t="s">
        <v>724</v>
      </c>
      <c r="AF15" s="11" t="s">
        <v>724</v>
      </c>
      <c r="AG15" s="11" t="s">
        <v>728</v>
      </c>
      <c r="AH15" s="11" t="s">
        <v>27</v>
      </c>
      <c r="AI15" s="11" t="s">
        <v>809</v>
      </c>
      <c r="AJ15" s="11" t="s">
        <v>810</v>
      </c>
      <c r="AK15" s="11" t="s">
        <v>836</v>
      </c>
      <c r="AL15" s="11">
        <v>70.83</v>
      </c>
      <c r="AM15" s="11">
        <v>56.5</v>
      </c>
      <c r="AN15" s="11">
        <v>0</v>
      </c>
      <c r="AO15" s="11">
        <v>63.67</v>
      </c>
      <c r="AP15" s="11">
        <v>3</v>
      </c>
      <c r="AQ15" s="15" t="s">
        <v>732</v>
      </c>
      <c r="AR15" s="15" t="s">
        <v>28</v>
      </c>
      <c r="AS15" s="35"/>
      <c r="AT15" s="11">
        <f t="shared" si="0"/>
        <v>63.67</v>
      </c>
      <c r="AU15" s="23"/>
      <c r="AV15" s="23"/>
      <c r="AW15" s="11">
        <f t="shared" si="1"/>
        <v>3</v>
      </c>
      <c r="AX15" s="23"/>
    </row>
    <row r="16" spans="1:50" s="3" customFormat="1" ht="16.5" customHeight="1">
      <c r="A16" s="16"/>
      <c r="B16" s="11" t="s">
        <v>837</v>
      </c>
      <c r="C16" s="11" t="s">
        <v>838</v>
      </c>
      <c r="D16" s="11" t="s">
        <v>716</v>
      </c>
      <c r="E16" s="11" t="s">
        <v>717</v>
      </c>
      <c r="F16" s="11" t="s">
        <v>839</v>
      </c>
      <c r="G16" s="15" t="s">
        <v>21</v>
      </c>
      <c r="H16" s="11" t="s">
        <v>840</v>
      </c>
      <c r="I16" s="11" t="s">
        <v>841</v>
      </c>
      <c r="J16" s="11" t="s">
        <v>842</v>
      </c>
      <c r="K16" s="11" t="s">
        <v>717</v>
      </c>
      <c r="L16" s="11" t="s">
        <v>843</v>
      </c>
      <c r="M16" s="11" t="s">
        <v>843</v>
      </c>
      <c r="N16" s="11" t="s">
        <v>723</v>
      </c>
      <c r="O16" s="11" t="s">
        <v>724</v>
      </c>
      <c r="P16" s="11" t="s">
        <v>716</v>
      </c>
      <c r="Q16" s="11" t="s">
        <v>717</v>
      </c>
      <c r="R16" s="11" t="s">
        <v>191</v>
      </c>
      <c r="S16" s="11" t="s">
        <v>102</v>
      </c>
      <c r="T16" s="11" t="s">
        <v>287</v>
      </c>
      <c r="U16" s="11" t="s">
        <v>725</v>
      </c>
      <c r="V16" s="11" t="s">
        <v>724</v>
      </c>
      <c r="W16" s="11" t="s">
        <v>724</v>
      </c>
      <c r="X16" s="11" t="s">
        <v>724</v>
      </c>
      <c r="Y16" s="11" t="s">
        <v>724</v>
      </c>
      <c r="Z16" s="11" t="s">
        <v>724</v>
      </c>
      <c r="AA16" s="11" t="s">
        <v>724</v>
      </c>
      <c r="AB16" s="11" t="s">
        <v>844</v>
      </c>
      <c r="AC16" s="11" t="s">
        <v>845</v>
      </c>
      <c r="AD16" s="11" t="s">
        <v>724</v>
      </c>
      <c r="AE16" s="11" t="s">
        <v>724</v>
      </c>
      <c r="AF16" s="11" t="s">
        <v>846</v>
      </c>
      <c r="AG16" s="11" t="s">
        <v>728</v>
      </c>
      <c r="AH16" s="11" t="s">
        <v>847</v>
      </c>
      <c r="AI16" s="11" t="s">
        <v>809</v>
      </c>
      <c r="AJ16" s="11" t="s">
        <v>810</v>
      </c>
      <c r="AK16" s="11" t="s">
        <v>724</v>
      </c>
      <c r="AL16" s="11">
        <v>73.33</v>
      </c>
      <c r="AM16" s="11">
        <v>53.5</v>
      </c>
      <c r="AN16" s="11">
        <v>0</v>
      </c>
      <c r="AO16" s="11">
        <v>63.42</v>
      </c>
      <c r="AP16" s="11">
        <v>4</v>
      </c>
      <c r="AQ16" s="15" t="s">
        <v>732</v>
      </c>
      <c r="AR16" s="15" t="s">
        <v>28</v>
      </c>
      <c r="AS16" s="35"/>
      <c r="AT16" s="11">
        <f t="shared" si="0"/>
        <v>63.42</v>
      </c>
      <c r="AU16" s="23"/>
      <c r="AV16" s="23"/>
      <c r="AW16" s="11">
        <f t="shared" si="1"/>
        <v>4</v>
      </c>
      <c r="AX16" s="23"/>
    </row>
    <row r="17" spans="1:50" s="3" customFormat="1" ht="16.5" customHeight="1">
      <c r="A17" s="16"/>
      <c r="B17" s="11" t="s">
        <v>848</v>
      </c>
      <c r="C17" s="11" t="s">
        <v>849</v>
      </c>
      <c r="D17" s="11" t="s">
        <v>716</v>
      </c>
      <c r="E17" s="11" t="s">
        <v>717</v>
      </c>
      <c r="F17" s="11" t="s">
        <v>850</v>
      </c>
      <c r="G17" s="15" t="s">
        <v>21</v>
      </c>
      <c r="H17" s="11" t="s">
        <v>851</v>
      </c>
      <c r="I17" s="11" t="s">
        <v>852</v>
      </c>
      <c r="J17" s="11" t="s">
        <v>842</v>
      </c>
      <c r="K17" s="11" t="s">
        <v>717</v>
      </c>
      <c r="L17" s="11" t="s">
        <v>853</v>
      </c>
      <c r="M17" s="11" t="s">
        <v>853</v>
      </c>
      <c r="N17" s="11" t="s">
        <v>717</v>
      </c>
      <c r="O17" s="11" t="s">
        <v>854</v>
      </c>
      <c r="P17" s="11" t="s">
        <v>716</v>
      </c>
      <c r="Q17" s="11" t="s">
        <v>717</v>
      </c>
      <c r="R17" s="11" t="s">
        <v>191</v>
      </c>
      <c r="S17" s="11" t="s">
        <v>102</v>
      </c>
      <c r="T17" s="11" t="s">
        <v>855</v>
      </c>
      <c r="U17" s="11" t="s">
        <v>725</v>
      </c>
      <c r="V17" s="11" t="s">
        <v>724</v>
      </c>
      <c r="W17" s="11" t="s">
        <v>724</v>
      </c>
      <c r="X17" s="11" t="s">
        <v>724</v>
      </c>
      <c r="Y17" s="11" t="s">
        <v>724</v>
      </c>
      <c r="Z17" s="11" t="s">
        <v>724</v>
      </c>
      <c r="AA17" s="11" t="s">
        <v>724</v>
      </c>
      <c r="AB17" s="11" t="s">
        <v>856</v>
      </c>
      <c r="AC17" s="11" t="s">
        <v>857</v>
      </c>
      <c r="AD17" s="11" t="s">
        <v>724</v>
      </c>
      <c r="AE17" s="11" t="s">
        <v>724</v>
      </c>
      <c r="AF17" s="11" t="s">
        <v>858</v>
      </c>
      <c r="AG17" s="11" t="s">
        <v>728</v>
      </c>
      <c r="AH17" s="11" t="s">
        <v>859</v>
      </c>
      <c r="AI17" s="11" t="s">
        <v>809</v>
      </c>
      <c r="AJ17" s="11" t="s">
        <v>810</v>
      </c>
      <c r="AK17" s="11" t="s">
        <v>724</v>
      </c>
      <c r="AL17" s="11">
        <v>68.33</v>
      </c>
      <c r="AM17" s="11">
        <v>56.5</v>
      </c>
      <c r="AN17" s="11">
        <v>0</v>
      </c>
      <c r="AO17" s="11">
        <v>62.42</v>
      </c>
      <c r="AP17" s="11">
        <v>5</v>
      </c>
      <c r="AQ17" s="15" t="s">
        <v>732</v>
      </c>
      <c r="AR17" s="15" t="s">
        <v>28</v>
      </c>
      <c r="AS17" s="35"/>
      <c r="AT17" s="11">
        <f t="shared" si="0"/>
        <v>62.42</v>
      </c>
      <c r="AU17" s="23"/>
      <c r="AV17" s="23"/>
      <c r="AW17" s="11">
        <f t="shared" si="1"/>
        <v>5</v>
      </c>
      <c r="AX17" s="23"/>
    </row>
    <row r="18" spans="1:50" s="3" customFormat="1" ht="16.5" customHeight="1">
      <c r="A18" s="16"/>
      <c r="B18" s="11" t="s">
        <v>860</v>
      </c>
      <c r="C18" s="11" t="s">
        <v>861</v>
      </c>
      <c r="D18" s="11" t="s">
        <v>716</v>
      </c>
      <c r="E18" s="11" t="s">
        <v>717</v>
      </c>
      <c r="F18" s="11" t="s">
        <v>862</v>
      </c>
      <c r="G18" s="15" t="s">
        <v>31</v>
      </c>
      <c r="H18" s="11" t="s">
        <v>863</v>
      </c>
      <c r="I18" s="11" t="s">
        <v>864</v>
      </c>
      <c r="J18" s="11" t="s">
        <v>830</v>
      </c>
      <c r="K18" s="11" t="s">
        <v>717</v>
      </c>
      <c r="L18" s="11" t="s">
        <v>865</v>
      </c>
      <c r="M18" s="11" t="s">
        <v>866</v>
      </c>
      <c r="N18" s="11" t="s">
        <v>716</v>
      </c>
      <c r="O18" s="11" t="s">
        <v>867</v>
      </c>
      <c r="P18" s="11" t="s">
        <v>716</v>
      </c>
      <c r="Q18" s="11" t="s">
        <v>717</v>
      </c>
      <c r="R18" s="11" t="s">
        <v>433</v>
      </c>
      <c r="S18" s="11" t="s">
        <v>65</v>
      </c>
      <c r="T18" s="11" t="s">
        <v>192</v>
      </c>
      <c r="U18" s="11" t="s">
        <v>725</v>
      </c>
      <c r="V18" s="11" t="s">
        <v>724</v>
      </c>
      <c r="W18" s="11" t="s">
        <v>724</v>
      </c>
      <c r="X18" s="11" t="s">
        <v>724</v>
      </c>
      <c r="Y18" s="11" t="s">
        <v>724</v>
      </c>
      <c r="Z18" s="11" t="s">
        <v>724</v>
      </c>
      <c r="AA18" s="11" t="s">
        <v>724</v>
      </c>
      <c r="AB18" s="11" t="s">
        <v>868</v>
      </c>
      <c r="AC18" s="11" t="s">
        <v>869</v>
      </c>
      <c r="AD18" s="11" t="s">
        <v>724</v>
      </c>
      <c r="AE18" s="11" t="s">
        <v>724</v>
      </c>
      <c r="AF18" s="11" t="s">
        <v>870</v>
      </c>
      <c r="AG18" s="11" t="s">
        <v>728</v>
      </c>
      <c r="AH18" s="11" t="s">
        <v>871</v>
      </c>
      <c r="AI18" s="11" t="s">
        <v>809</v>
      </c>
      <c r="AJ18" s="11" t="s">
        <v>810</v>
      </c>
      <c r="AK18" s="11" t="s">
        <v>724</v>
      </c>
      <c r="AL18" s="11">
        <v>66.67</v>
      </c>
      <c r="AM18" s="11">
        <v>56.5</v>
      </c>
      <c r="AN18" s="11">
        <v>0</v>
      </c>
      <c r="AO18" s="11">
        <v>61.59</v>
      </c>
      <c r="AP18" s="11">
        <v>6</v>
      </c>
      <c r="AQ18" s="15" t="s">
        <v>732</v>
      </c>
      <c r="AR18" s="15" t="s">
        <v>28</v>
      </c>
      <c r="AS18" s="35"/>
      <c r="AT18" s="11">
        <f t="shared" si="0"/>
        <v>61.59</v>
      </c>
      <c r="AU18" s="23"/>
      <c r="AV18" s="23"/>
      <c r="AW18" s="11">
        <f t="shared" si="1"/>
        <v>6</v>
      </c>
      <c r="AX18" s="23"/>
    </row>
    <row r="19" spans="1:50" s="3" customFormat="1" ht="16.5" customHeight="1">
      <c r="A19" s="16"/>
      <c r="B19" s="11" t="s">
        <v>872</v>
      </c>
      <c r="C19" s="11" t="s">
        <v>873</v>
      </c>
      <c r="D19" s="11" t="s">
        <v>716</v>
      </c>
      <c r="E19" s="11" t="s">
        <v>717</v>
      </c>
      <c r="F19" s="11" t="s">
        <v>874</v>
      </c>
      <c r="G19" s="15" t="s">
        <v>31</v>
      </c>
      <c r="H19" s="11" t="s">
        <v>875</v>
      </c>
      <c r="I19" s="11" t="s">
        <v>876</v>
      </c>
      <c r="J19" s="11" t="s">
        <v>877</v>
      </c>
      <c r="K19" s="11" t="s">
        <v>717</v>
      </c>
      <c r="L19" s="11" t="s">
        <v>878</v>
      </c>
      <c r="M19" s="11" t="s">
        <v>879</v>
      </c>
      <c r="N19" s="11" t="s">
        <v>723</v>
      </c>
      <c r="O19" s="11" t="s">
        <v>880</v>
      </c>
      <c r="P19" s="11" t="s">
        <v>716</v>
      </c>
      <c r="Q19" s="11" t="s">
        <v>717</v>
      </c>
      <c r="R19" s="11" t="s">
        <v>881</v>
      </c>
      <c r="S19" s="11" t="s">
        <v>882</v>
      </c>
      <c r="T19" s="11" t="s">
        <v>192</v>
      </c>
      <c r="U19" s="11" t="s">
        <v>725</v>
      </c>
      <c r="V19" s="11" t="s">
        <v>724</v>
      </c>
      <c r="W19" s="11" t="s">
        <v>724</v>
      </c>
      <c r="X19" s="11" t="s">
        <v>724</v>
      </c>
      <c r="Y19" s="11" t="s">
        <v>724</v>
      </c>
      <c r="Z19" s="11" t="s">
        <v>724</v>
      </c>
      <c r="AA19" s="11" t="s">
        <v>724</v>
      </c>
      <c r="AB19" s="11" t="s">
        <v>883</v>
      </c>
      <c r="AC19" s="11" t="s">
        <v>884</v>
      </c>
      <c r="AD19" s="11" t="s">
        <v>724</v>
      </c>
      <c r="AE19" s="11" t="s">
        <v>724</v>
      </c>
      <c r="AF19" s="11" t="s">
        <v>885</v>
      </c>
      <c r="AG19" s="11" t="s">
        <v>728</v>
      </c>
      <c r="AH19" s="11" t="s">
        <v>27</v>
      </c>
      <c r="AI19" s="11" t="s">
        <v>809</v>
      </c>
      <c r="AJ19" s="11" t="s">
        <v>810</v>
      </c>
      <c r="AK19" s="11" t="s">
        <v>724</v>
      </c>
      <c r="AL19" s="11">
        <v>65</v>
      </c>
      <c r="AM19" s="11">
        <v>56.5</v>
      </c>
      <c r="AN19" s="11">
        <v>0</v>
      </c>
      <c r="AO19" s="11">
        <v>60.75</v>
      </c>
      <c r="AP19" s="11">
        <v>8</v>
      </c>
      <c r="AQ19" s="15" t="s">
        <v>732</v>
      </c>
      <c r="AR19" s="15" t="s">
        <v>28</v>
      </c>
      <c r="AS19" s="35"/>
      <c r="AT19" s="11">
        <f t="shared" si="0"/>
        <v>60.75</v>
      </c>
      <c r="AU19" s="23"/>
      <c r="AV19" s="23"/>
      <c r="AW19" s="11">
        <f t="shared" si="1"/>
        <v>7</v>
      </c>
      <c r="AX19" s="23"/>
    </row>
    <row r="20" spans="1:50" s="3" customFormat="1" ht="16.5" customHeight="1">
      <c r="A20" s="16"/>
      <c r="B20" s="11" t="s">
        <v>886</v>
      </c>
      <c r="C20" s="11" t="s">
        <v>887</v>
      </c>
      <c r="D20" s="11" t="s">
        <v>716</v>
      </c>
      <c r="E20" s="11" t="s">
        <v>717</v>
      </c>
      <c r="F20" s="11" t="s">
        <v>888</v>
      </c>
      <c r="G20" s="15" t="s">
        <v>21</v>
      </c>
      <c r="H20" s="11" t="s">
        <v>889</v>
      </c>
      <c r="I20" s="11" t="s">
        <v>890</v>
      </c>
      <c r="J20" s="11" t="s">
        <v>738</v>
      </c>
      <c r="K20" s="11" t="s">
        <v>717</v>
      </c>
      <c r="L20" s="11" t="s">
        <v>891</v>
      </c>
      <c r="M20" s="11" t="s">
        <v>891</v>
      </c>
      <c r="N20" s="11" t="s">
        <v>717</v>
      </c>
      <c r="O20" s="11" t="s">
        <v>892</v>
      </c>
      <c r="P20" s="11" t="s">
        <v>716</v>
      </c>
      <c r="Q20" s="11" t="s">
        <v>717</v>
      </c>
      <c r="R20" s="11" t="s">
        <v>893</v>
      </c>
      <c r="S20" s="11" t="s">
        <v>319</v>
      </c>
      <c r="T20" s="11" t="s">
        <v>894</v>
      </c>
      <c r="U20" s="11" t="s">
        <v>725</v>
      </c>
      <c r="V20" s="11" t="s">
        <v>724</v>
      </c>
      <c r="W20" s="11" t="s">
        <v>724</v>
      </c>
      <c r="X20" s="11" t="s">
        <v>724</v>
      </c>
      <c r="Y20" s="11" t="s">
        <v>724</v>
      </c>
      <c r="Z20" s="11" t="s">
        <v>724</v>
      </c>
      <c r="AA20" s="11" t="s">
        <v>724</v>
      </c>
      <c r="AB20" s="11" t="s">
        <v>895</v>
      </c>
      <c r="AC20" s="11" t="s">
        <v>896</v>
      </c>
      <c r="AD20" s="11" t="s">
        <v>724</v>
      </c>
      <c r="AE20" s="11" t="s">
        <v>724</v>
      </c>
      <c r="AF20" s="11" t="s">
        <v>724</v>
      </c>
      <c r="AG20" s="11" t="s">
        <v>728</v>
      </c>
      <c r="AH20" s="11" t="s">
        <v>897</v>
      </c>
      <c r="AI20" s="11" t="s">
        <v>809</v>
      </c>
      <c r="AJ20" s="11" t="s">
        <v>810</v>
      </c>
      <c r="AK20" s="11" t="s">
        <v>724</v>
      </c>
      <c r="AL20" s="11">
        <v>63.33</v>
      </c>
      <c r="AM20" s="11">
        <v>58</v>
      </c>
      <c r="AN20" s="11">
        <v>0</v>
      </c>
      <c r="AO20" s="11">
        <v>60.67</v>
      </c>
      <c r="AP20" s="11">
        <v>9</v>
      </c>
      <c r="AQ20" s="15" t="s">
        <v>732</v>
      </c>
      <c r="AR20" s="15" t="s">
        <v>28</v>
      </c>
      <c r="AS20" s="35"/>
      <c r="AT20" s="11">
        <f t="shared" si="0"/>
        <v>60.67</v>
      </c>
      <c r="AU20" s="23"/>
      <c r="AV20" s="23"/>
      <c r="AW20" s="11">
        <f t="shared" si="1"/>
        <v>8</v>
      </c>
      <c r="AX20" s="23"/>
    </row>
    <row r="21" spans="1:50" s="3" customFormat="1" ht="16.5" customHeight="1">
      <c r="A21" s="16"/>
      <c r="B21" s="11" t="s">
        <v>898</v>
      </c>
      <c r="C21" s="11" t="s">
        <v>899</v>
      </c>
      <c r="D21" s="11" t="s">
        <v>716</v>
      </c>
      <c r="E21" s="11" t="s">
        <v>717</v>
      </c>
      <c r="F21" s="11" t="s">
        <v>900</v>
      </c>
      <c r="G21" s="15" t="s">
        <v>21</v>
      </c>
      <c r="H21" s="11" t="s">
        <v>901</v>
      </c>
      <c r="I21" s="11" t="s">
        <v>902</v>
      </c>
      <c r="J21" s="11" t="s">
        <v>790</v>
      </c>
      <c r="K21" s="11" t="s">
        <v>717</v>
      </c>
      <c r="L21" s="11" t="s">
        <v>865</v>
      </c>
      <c r="M21" s="11" t="s">
        <v>865</v>
      </c>
      <c r="N21" s="11" t="s">
        <v>717</v>
      </c>
      <c r="O21" s="11" t="s">
        <v>724</v>
      </c>
      <c r="P21" s="11" t="s">
        <v>716</v>
      </c>
      <c r="Q21" s="11" t="s">
        <v>717</v>
      </c>
      <c r="R21" s="11" t="s">
        <v>59</v>
      </c>
      <c r="S21" s="11" t="s">
        <v>166</v>
      </c>
      <c r="T21" s="11" t="s">
        <v>903</v>
      </c>
      <c r="U21" s="11" t="s">
        <v>725</v>
      </c>
      <c r="V21" s="11" t="s">
        <v>724</v>
      </c>
      <c r="W21" s="11" t="s">
        <v>724</v>
      </c>
      <c r="X21" s="11" t="s">
        <v>724</v>
      </c>
      <c r="Y21" s="11" t="s">
        <v>724</v>
      </c>
      <c r="Z21" s="11" t="s">
        <v>724</v>
      </c>
      <c r="AA21" s="11" t="s">
        <v>724</v>
      </c>
      <c r="AB21" s="11" t="s">
        <v>904</v>
      </c>
      <c r="AC21" s="11" t="s">
        <v>905</v>
      </c>
      <c r="AD21" s="11" t="s">
        <v>724</v>
      </c>
      <c r="AE21" s="11" t="s">
        <v>724</v>
      </c>
      <c r="AF21" s="11" t="s">
        <v>724</v>
      </c>
      <c r="AG21" s="11" t="s">
        <v>728</v>
      </c>
      <c r="AH21" s="11" t="s">
        <v>906</v>
      </c>
      <c r="AI21" s="11" t="s">
        <v>809</v>
      </c>
      <c r="AJ21" s="11" t="s">
        <v>810</v>
      </c>
      <c r="AK21" s="11" t="s">
        <v>724</v>
      </c>
      <c r="AL21" s="11">
        <v>71.67</v>
      </c>
      <c r="AM21" s="11">
        <v>49.5</v>
      </c>
      <c r="AN21" s="11">
        <v>0</v>
      </c>
      <c r="AO21" s="11">
        <v>60.59</v>
      </c>
      <c r="AP21" s="11">
        <v>10</v>
      </c>
      <c r="AQ21" s="15" t="s">
        <v>732</v>
      </c>
      <c r="AR21" s="15" t="s">
        <v>28</v>
      </c>
      <c r="AS21" s="35"/>
      <c r="AT21" s="11">
        <f t="shared" si="0"/>
        <v>60.59</v>
      </c>
      <c r="AU21" s="23"/>
      <c r="AV21" s="23"/>
      <c r="AW21" s="11">
        <f t="shared" si="1"/>
        <v>9</v>
      </c>
      <c r="AX21" s="23"/>
    </row>
    <row r="22" spans="1:50" s="3" customFormat="1" ht="16.5" customHeight="1">
      <c r="A22" s="16"/>
      <c r="B22" s="11" t="s">
        <v>907</v>
      </c>
      <c r="C22" s="11" t="s">
        <v>908</v>
      </c>
      <c r="D22" s="11" t="s">
        <v>716</v>
      </c>
      <c r="E22" s="11" t="s">
        <v>717</v>
      </c>
      <c r="F22" s="11" t="s">
        <v>909</v>
      </c>
      <c r="G22" s="15" t="s">
        <v>31</v>
      </c>
      <c r="H22" s="11" t="s">
        <v>910</v>
      </c>
      <c r="I22" s="11" t="s">
        <v>911</v>
      </c>
      <c r="J22" s="11" t="s">
        <v>912</v>
      </c>
      <c r="K22" s="11" t="s">
        <v>717</v>
      </c>
      <c r="L22" s="11" t="s">
        <v>913</v>
      </c>
      <c r="M22" s="11" t="s">
        <v>913</v>
      </c>
      <c r="N22" s="11" t="s">
        <v>717</v>
      </c>
      <c r="O22" s="11" t="s">
        <v>914</v>
      </c>
      <c r="P22" s="11" t="s">
        <v>716</v>
      </c>
      <c r="Q22" s="11" t="s">
        <v>717</v>
      </c>
      <c r="R22" s="11" t="s">
        <v>915</v>
      </c>
      <c r="S22" s="11" t="s">
        <v>41</v>
      </c>
      <c r="T22" s="11" t="s">
        <v>287</v>
      </c>
      <c r="U22" s="11" t="s">
        <v>725</v>
      </c>
      <c r="V22" s="11" t="s">
        <v>724</v>
      </c>
      <c r="W22" s="11" t="s">
        <v>724</v>
      </c>
      <c r="X22" s="11" t="s">
        <v>724</v>
      </c>
      <c r="Y22" s="11" t="s">
        <v>724</v>
      </c>
      <c r="Z22" s="11" t="s">
        <v>724</v>
      </c>
      <c r="AA22" s="11" t="s">
        <v>724</v>
      </c>
      <c r="AB22" s="11" t="s">
        <v>916</v>
      </c>
      <c r="AC22" s="11" t="s">
        <v>767</v>
      </c>
      <c r="AD22" s="11" t="s">
        <v>724</v>
      </c>
      <c r="AE22" s="11" t="s">
        <v>724</v>
      </c>
      <c r="AF22" s="11" t="s">
        <v>724</v>
      </c>
      <c r="AG22" s="11" t="s">
        <v>728</v>
      </c>
      <c r="AH22" s="11" t="s">
        <v>917</v>
      </c>
      <c r="AI22" s="11" t="s">
        <v>809</v>
      </c>
      <c r="AJ22" s="11" t="s">
        <v>810</v>
      </c>
      <c r="AK22" s="11" t="s">
        <v>724</v>
      </c>
      <c r="AL22" s="11">
        <v>64.17</v>
      </c>
      <c r="AM22" s="11">
        <v>56.5</v>
      </c>
      <c r="AN22" s="11">
        <v>0</v>
      </c>
      <c r="AO22" s="11">
        <v>60.34</v>
      </c>
      <c r="AP22" s="11">
        <v>12</v>
      </c>
      <c r="AQ22" s="15" t="s">
        <v>732</v>
      </c>
      <c r="AR22" s="15" t="s">
        <v>28</v>
      </c>
      <c r="AS22" s="35"/>
      <c r="AT22" s="11">
        <f t="shared" si="0"/>
        <v>60.34</v>
      </c>
      <c r="AU22" s="23"/>
      <c r="AV22" s="23"/>
      <c r="AW22" s="11">
        <f t="shared" si="1"/>
        <v>10</v>
      </c>
      <c r="AX22" s="23"/>
    </row>
    <row r="23" spans="1:50" s="3" customFormat="1" ht="16.5" customHeight="1">
      <c r="A23" s="16"/>
      <c r="B23" s="11">
        <v>285570</v>
      </c>
      <c r="C23" s="11">
        <v>70701164008</v>
      </c>
      <c r="D23" s="11" t="s">
        <v>716</v>
      </c>
      <c r="E23" s="11" t="s">
        <v>717</v>
      </c>
      <c r="F23" s="11" t="s">
        <v>918</v>
      </c>
      <c r="G23" s="15" t="s">
        <v>21</v>
      </c>
      <c r="H23" s="70" t="s">
        <v>919</v>
      </c>
      <c r="I23" s="11" t="s">
        <v>920</v>
      </c>
      <c r="J23" s="11" t="s">
        <v>921</v>
      </c>
      <c r="K23" s="11" t="s">
        <v>717</v>
      </c>
      <c r="L23" s="11" t="s">
        <v>922</v>
      </c>
      <c r="M23" s="11" t="s">
        <v>922</v>
      </c>
      <c r="N23" s="11" t="s">
        <v>717</v>
      </c>
      <c r="O23" s="11" t="s">
        <v>346</v>
      </c>
      <c r="P23" s="11" t="s">
        <v>716</v>
      </c>
      <c r="Q23" s="11" t="s">
        <v>717</v>
      </c>
      <c r="R23" s="11" t="s">
        <v>409</v>
      </c>
      <c r="S23" s="11" t="s">
        <v>238</v>
      </c>
      <c r="T23" s="11" t="s">
        <v>923</v>
      </c>
      <c r="U23" s="11" t="s">
        <v>725</v>
      </c>
      <c r="V23" s="11" t="s">
        <v>724</v>
      </c>
      <c r="W23" s="11" t="s">
        <v>724</v>
      </c>
      <c r="X23" s="11" t="s">
        <v>724</v>
      </c>
      <c r="Y23" s="11" t="s">
        <v>724</v>
      </c>
      <c r="Z23" s="11" t="s">
        <v>724</v>
      </c>
      <c r="AA23" s="11" t="s">
        <v>724</v>
      </c>
      <c r="AB23" s="11" t="s">
        <v>924</v>
      </c>
      <c r="AC23" s="11" t="s">
        <v>925</v>
      </c>
      <c r="AD23" s="11" t="s">
        <v>724</v>
      </c>
      <c r="AE23" s="11" t="s">
        <v>724</v>
      </c>
      <c r="AF23" s="11" t="s">
        <v>724</v>
      </c>
      <c r="AG23" s="11" t="s">
        <v>728</v>
      </c>
      <c r="AH23" s="11" t="s">
        <v>926</v>
      </c>
      <c r="AI23" s="11" t="s">
        <v>809</v>
      </c>
      <c r="AJ23" s="11" t="s">
        <v>810</v>
      </c>
      <c r="AK23" s="11" t="s">
        <v>724</v>
      </c>
      <c r="AL23" s="11">
        <v>65</v>
      </c>
      <c r="AM23" s="11">
        <v>55.5</v>
      </c>
      <c r="AN23" s="11">
        <v>0</v>
      </c>
      <c r="AO23" s="11">
        <v>60.25</v>
      </c>
      <c r="AP23" s="11">
        <v>13</v>
      </c>
      <c r="AQ23" s="15" t="s">
        <v>797</v>
      </c>
      <c r="AR23" s="15" t="s">
        <v>798</v>
      </c>
      <c r="AS23" s="35"/>
      <c r="AT23" s="11">
        <f t="shared" si="0"/>
        <v>60.25</v>
      </c>
      <c r="AU23" s="23"/>
      <c r="AV23" s="23"/>
      <c r="AW23" s="11">
        <f t="shared" si="1"/>
        <v>11</v>
      </c>
      <c r="AX23" s="23"/>
    </row>
    <row r="24" spans="1:50" s="3" customFormat="1" ht="16.5" customHeight="1">
      <c r="A24" s="16"/>
      <c r="B24" s="11" t="s">
        <v>927</v>
      </c>
      <c r="C24" s="11" t="s">
        <v>928</v>
      </c>
      <c r="D24" s="11" t="s">
        <v>716</v>
      </c>
      <c r="E24" s="11" t="s">
        <v>717</v>
      </c>
      <c r="F24" s="11" t="s">
        <v>929</v>
      </c>
      <c r="G24" s="15" t="s">
        <v>21</v>
      </c>
      <c r="H24" s="11" t="s">
        <v>930</v>
      </c>
      <c r="I24" s="11" t="s">
        <v>931</v>
      </c>
      <c r="J24" s="11" t="s">
        <v>817</v>
      </c>
      <c r="K24" s="11" t="s">
        <v>717</v>
      </c>
      <c r="L24" s="11" t="s">
        <v>932</v>
      </c>
      <c r="M24" s="11" t="s">
        <v>932</v>
      </c>
      <c r="N24" s="11" t="s">
        <v>716</v>
      </c>
      <c r="O24" s="11" t="s">
        <v>724</v>
      </c>
      <c r="P24" s="11" t="s">
        <v>716</v>
      </c>
      <c r="Q24" s="11" t="s">
        <v>717</v>
      </c>
      <c r="R24" s="11" t="s">
        <v>933</v>
      </c>
      <c r="S24" s="11" t="s">
        <v>934</v>
      </c>
      <c r="T24" s="11" t="s">
        <v>287</v>
      </c>
      <c r="U24" s="11" t="s">
        <v>725</v>
      </c>
      <c r="V24" s="11" t="s">
        <v>724</v>
      </c>
      <c r="W24" s="11" t="s">
        <v>724</v>
      </c>
      <c r="X24" s="11" t="s">
        <v>724</v>
      </c>
      <c r="Y24" s="11" t="s">
        <v>724</v>
      </c>
      <c r="Z24" s="11" t="s">
        <v>724</v>
      </c>
      <c r="AA24" s="11" t="s">
        <v>724</v>
      </c>
      <c r="AB24" s="11" t="s">
        <v>935</v>
      </c>
      <c r="AC24" s="11" t="s">
        <v>936</v>
      </c>
      <c r="AD24" s="11" t="s">
        <v>724</v>
      </c>
      <c r="AE24" s="11" t="s">
        <v>724</v>
      </c>
      <c r="AF24" s="11" t="s">
        <v>937</v>
      </c>
      <c r="AG24" s="11" t="s">
        <v>728</v>
      </c>
      <c r="AH24" s="11" t="s">
        <v>938</v>
      </c>
      <c r="AI24" s="11" t="s">
        <v>809</v>
      </c>
      <c r="AJ24" s="11" t="s">
        <v>810</v>
      </c>
      <c r="AK24" s="11" t="s">
        <v>724</v>
      </c>
      <c r="AL24" s="11">
        <v>69.17</v>
      </c>
      <c r="AM24" s="11">
        <v>51</v>
      </c>
      <c r="AN24" s="11">
        <v>0</v>
      </c>
      <c r="AO24" s="11">
        <v>60.09</v>
      </c>
      <c r="AP24" s="11">
        <v>14</v>
      </c>
      <c r="AQ24" s="15" t="s">
        <v>797</v>
      </c>
      <c r="AR24" s="15" t="s">
        <v>798</v>
      </c>
      <c r="AS24" s="35"/>
      <c r="AT24" s="11">
        <f t="shared" si="0"/>
        <v>60.09</v>
      </c>
      <c r="AU24" s="23"/>
      <c r="AV24" s="23"/>
      <c r="AW24" s="11">
        <f t="shared" si="1"/>
        <v>12</v>
      </c>
      <c r="AX24" s="23"/>
    </row>
    <row r="25" spans="1:50" s="3" customFormat="1" ht="16.5" customHeight="1">
      <c r="A25" s="16"/>
      <c r="B25" s="11" t="s">
        <v>939</v>
      </c>
      <c r="C25" s="11" t="s">
        <v>940</v>
      </c>
      <c r="D25" s="11" t="s">
        <v>716</v>
      </c>
      <c r="E25" s="11" t="s">
        <v>717</v>
      </c>
      <c r="F25" s="11" t="s">
        <v>941</v>
      </c>
      <c r="G25" s="15" t="s">
        <v>31</v>
      </c>
      <c r="H25" s="11" t="s">
        <v>942</v>
      </c>
      <c r="I25" s="11" t="s">
        <v>943</v>
      </c>
      <c r="J25" s="11" t="s">
        <v>921</v>
      </c>
      <c r="K25" s="11" t="s">
        <v>717</v>
      </c>
      <c r="L25" s="11" t="s">
        <v>944</v>
      </c>
      <c r="M25" s="11" t="s">
        <v>945</v>
      </c>
      <c r="N25" s="11" t="s">
        <v>716</v>
      </c>
      <c r="O25" s="11" t="s">
        <v>946</v>
      </c>
      <c r="P25" s="11" t="s">
        <v>716</v>
      </c>
      <c r="Q25" s="11" t="s">
        <v>717</v>
      </c>
      <c r="R25" s="11" t="s">
        <v>248</v>
      </c>
      <c r="S25" s="11" t="s">
        <v>102</v>
      </c>
      <c r="T25" s="11" t="s">
        <v>60</v>
      </c>
      <c r="U25" s="11" t="s">
        <v>725</v>
      </c>
      <c r="V25" s="11" t="s">
        <v>724</v>
      </c>
      <c r="W25" s="11" t="s">
        <v>724</v>
      </c>
      <c r="X25" s="11" t="s">
        <v>724</v>
      </c>
      <c r="Y25" s="11" t="s">
        <v>724</v>
      </c>
      <c r="Z25" s="11" t="s">
        <v>724</v>
      </c>
      <c r="AA25" s="11" t="s">
        <v>724</v>
      </c>
      <c r="AB25" s="11" t="s">
        <v>947</v>
      </c>
      <c r="AC25" s="11" t="s">
        <v>767</v>
      </c>
      <c r="AD25" s="11" t="s">
        <v>724</v>
      </c>
      <c r="AE25" s="11" t="s">
        <v>724</v>
      </c>
      <c r="AF25" s="11" t="s">
        <v>724</v>
      </c>
      <c r="AG25" s="11" t="s">
        <v>728</v>
      </c>
      <c r="AH25" s="11" t="s">
        <v>27</v>
      </c>
      <c r="AI25" s="11" t="s">
        <v>948</v>
      </c>
      <c r="AJ25" s="11" t="s">
        <v>949</v>
      </c>
      <c r="AK25" s="15" t="s">
        <v>950</v>
      </c>
      <c r="AL25" s="11">
        <v>75.83</v>
      </c>
      <c r="AM25" s="11">
        <v>57</v>
      </c>
      <c r="AN25" s="11">
        <v>0</v>
      </c>
      <c r="AO25" s="11">
        <v>66.42</v>
      </c>
      <c r="AP25" s="11">
        <v>1</v>
      </c>
      <c r="AQ25" s="15" t="s">
        <v>732</v>
      </c>
      <c r="AR25" s="15" t="s">
        <v>28</v>
      </c>
      <c r="AS25" s="35"/>
      <c r="AT25" s="11">
        <f t="shared" si="0"/>
        <v>66.42</v>
      </c>
      <c r="AU25" s="23"/>
      <c r="AV25" s="23"/>
      <c r="AW25" s="11">
        <f t="shared" si="1"/>
        <v>1</v>
      </c>
      <c r="AX25" s="23"/>
    </row>
    <row r="26" spans="1:50" s="3" customFormat="1" ht="16.5" customHeight="1">
      <c r="A26" s="16"/>
      <c r="B26" s="11" t="s">
        <v>951</v>
      </c>
      <c r="C26" s="11" t="s">
        <v>952</v>
      </c>
      <c r="D26" s="11" t="s">
        <v>716</v>
      </c>
      <c r="E26" s="11" t="s">
        <v>717</v>
      </c>
      <c r="F26" s="11" t="s">
        <v>953</v>
      </c>
      <c r="G26" s="15" t="s">
        <v>21</v>
      </c>
      <c r="H26" s="11" t="s">
        <v>954</v>
      </c>
      <c r="I26" s="11" t="s">
        <v>955</v>
      </c>
      <c r="J26" s="11" t="s">
        <v>817</v>
      </c>
      <c r="K26" s="11" t="s">
        <v>717</v>
      </c>
      <c r="L26" s="11" t="s">
        <v>956</v>
      </c>
      <c r="M26" s="11" t="s">
        <v>956</v>
      </c>
      <c r="N26" s="11" t="s">
        <v>723</v>
      </c>
      <c r="O26" s="11" t="s">
        <v>724</v>
      </c>
      <c r="P26" s="11" t="s">
        <v>716</v>
      </c>
      <c r="Q26" s="11" t="s">
        <v>717</v>
      </c>
      <c r="R26" s="11" t="s">
        <v>139</v>
      </c>
      <c r="S26" s="11" t="s">
        <v>102</v>
      </c>
      <c r="T26" s="11" t="s">
        <v>60</v>
      </c>
      <c r="U26" s="11" t="s">
        <v>725</v>
      </c>
      <c r="V26" s="11" t="s">
        <v>724</v>
      </c>
      <c r="W26" s="11" t="s">
        <v>724</v>
      </c>
      <c r="X26" s="11" t="s">
        <v>724</v>
      </c>
      <c r="Y26" s="11" t="s">
        <v>724</v>
      </c>
      <c r="Z26" s="11" t="s">
        <v>724</v>
      </c>
      <c r="AA26" s="11" t="s">
        <v>724</v>
      </c>
      <c r="AB26" s="11" t="s">
        <v>957</v>
      </c>
      <c r="AC26" s="11" t="s">
        <v>958</v>
      </c>
      <c r="AD26" s="11" t="s">
        <v>724</v>
      </c>
      <c r="AE26" s="11" t="s">
        <v>724</v>
      </c>
      <c r="AF26" s="11" t="s">
        <v>959</v>
      </c>
      <c r="AG26" s="11" t="s">
        <v>728</v>
      </c>
      <c r="AH26" s="11" t="s">
        <v>948</v>
      </c>
      <c r="AI26" s="11" t="s">
        <v>948</v>
      </c>
      <c r="AJ26" s="11" t="s">
        <v>949</v>
      </c>
      <c r="AK26" s="11" t="s">
        <v>960</v>
      </c>
      <c r="AL26" s="11">
        <v>69.17</v>
      </c>
      <c r="AM26" s="11">
        <v>61.5</v>
      </c>
      <c r="AN26" s="11">
        <v>0</v>
      </c>
      <c r="AO26" s="11">
        <v>65.34</v>
      </c>
      <c r="AP26" s="11">
        <v>2</v>
      </c>
      <c r="AQ26" s="15" t="s">
        <v>732</v>
      </c>
      <c r="AR26" s="15" t="s">
        <v>28</v>
      </c>
      <c r="AS26" s="35"/>
      <c r="AT26" s="11">
        <f t="shared" si="0"/>
        <v>65.34</v>
      </c>
      <c r="AU26" s="23"/>
      <c r="AV26" s="23"/>
      <c r="AW26" s="11">
        <f t="shared" si="1"/>
        <v>2</v>
      </c>
      <c r="AX26" s="23"/>
    </row>
    <row r="27" spans="1:50" s="3" customFormat="1" ht="16.5" customHeight="1">
      <c r="A27" s="16"/>
      <c r="B27" s="11" t="s">
        <v>961</v>
      </c>
      <c r="C27" s="11" t="s">
        <v>962</v>
      </c>
      <c r="D27" s="11" t="s">
        <v>716</v>
      </c>
      <c r="E27" s="11" t="s">
        <v>717</v>
      </c>
      <c r="F27" s="11" t="s">
        <v>963</v>
      </c>
      <c r="G27" s="15" t="s">
        <v>31</v>
      </c>
      <c r="H27" s="11" t="s">
        <v>964</v>
      </c>
      <c r="I27" s="11" t="s">
        <v>965</v>
      </c>
      <c r="J27" s="11" t="s">
        <v>790</v>
      </c>
      <c r="K27" s="11" t="s">
        <v>717</v>
      </c>
      <c r="L27" s="11" t="s">
        <v>966</v>
      </c>
      <c r="M27" s="11" t="s">
        <v>966</v>
      </c>
      <c r="N27" s="11" t="s">
        <v>716</v>
      </c>
      <c r="O27" s="11" t="s">
        <v>967</v>
      </c>
      <c r="P27" s="11" t="s">
        <v>740</v>
      </c>
      <c r="Q27" s="11" t="s">
        <v>716</v>
      </c>
      <c r="R27" s="11" t="s">
        <v>968</v>
      </c>
      <c r="S27" s="11" t="s">
        <v>133</v>
      </c>
      <c r="T27" s="11" t="s">
        <v>969</v>
      </c>
      <c r="U27" s="11" t="s">
        <v>725</v>
      </c>
      <c r="V27" s="11" t="s">
        <v>724</v>
      </c>
      <c r="W27" s="11" t="s">
        <v>724</v>
      </c>
      <c r="X27" s="11" t="s">
        <v>724</v>
      </c>
      <c r="Y27" s="11" t="s">
        <v>724</v>
      </c>
      <c r="Z27" s="11" t="s">
        <v>724</v>
      </c>
      <c r="AA27" s="11" t="s">
        <v>724</v>
      </c>
      <c r="AB27" s="11" t="s">
        <v>970</v>
      </c>
      <c r="AC27" s="11" t="s">
        <v>971</v>
      </c>
      <c r="AD27" s="11" t="s">
        <v>724</v>
      </c>
      <c r="AE27" s="11" t="s">
        <v>724</v>
      </c>
      <c r="AF27" s="11" t="s">
        <v>972</v>
      </c>
      <c r="AG27" s="11" t="s">
        <v>728</v>
      </c>
      <c r="AH27" s="11" t="s">
        <v>27</v>
      </c>
      <c r="AI27" s="11" t="s">
        <v>948</v>
      </c>
      <c r="AJ27" s="11" t="s">
        <v>949</v>
      </c>
      <c r="AK27" s="11" t="s">
        <v>724</v>
      </c>
      <c r="AL27" s="11">
        <v>60.83</v>
      </c>
      <c r="AM27" s="11">
        <v>55.5</v>
      </c>
      <c r="AN27" s="11">
        <v>0</v>
      </c>
      <c r="AO27" s="11">
        <v>58.17</v>
      </c>
      <c r="AP27" s="11">
        <v>3</v>
      </c>
      <c r="AQ27" s="15" t="s">
        <v>732</v>
      </c>
      <c r="AR27" s="15" t="s">
        <v>28</v>
      </c>
      <c r="AS27" s="35"/>
      <c r="AT27" s="11">
        <f t="shared" si="0"/>
        <v>58.17</v>
      </c>
      <c r="AU27" s="23"/>
      <c r="AV27" s="23"/>
      <c r="AW27" s="11">
        <f t="shared" si="1"/>
        <v>3</v>
      </c>
      <c r="AX27" s="23"/>
    </row>
    <row r="28" spans="1:50" s="3" customFormat="1" ht="16.5" customHeight="1">
      <c r="A28" s="16"/>
      <c r="B28" s="11" t="s">
        <v>973</v>
      </c>
      <c r="C28" s="11" t="s">
        <v>974</v>
      </c>
      <c r="D28" s="11" t="s">
        <v>716</v>
      </c>
      <c r="E28" s="11" t="s">
        <v>717</v>
      </c>
      <c r="F28" s="11" t="s">
        <v>975</v>
      </c>
      <c r="G28" s="15" t="s">
        <v>21</v>
      </c>
      <c r="H28" s="11" t="s">
        <v>976</v>
      </c>
      <c r="I28" s="11" t="s">
        <v>977</v>
      </c>
      <c r="J28" s="11" t="s">
        <v>817</v>
      </c>
      <c r="K28" s="11" t="s">
        <v>717</v>
      </c>
      <c r="L28" s="11" t="s">
        <v>978</v>
      </c>
      <c r="M28" s="11" t="s">
        <v>978</v>
      </c>
      <c r="N28" s="11" t="s">
        <v>716</v>
      </c>
      <c r="O28" s="11" t="s">
        <v>724</v>
      </c>
      <c r="P28" s="11" t="s">
        <v>716</v>
      </c>
      <c r="Q28" s="11" t="s">
        <v>717</v>
      </c>
      <c r="R28" s="11" t="s">
        <v>191</v>
      </c>
      <c r="S28" s="11" t="s">
        <v>65</v>
      </c>
      <c r="T28" s="11" t="s">
        <v>60</v>
      </c>
      <c r="U28" s="11" t="s">
        <v>725</v>
      </c>
      <c r="V28" s="11" t="s">
        <v>724</v>
      </c>
      <c r="W28" s="11" t="s">
        <v>724</v>
      </c>
      <c r="X28" s="11" t="s">
        <v>724</v>
      </c>
      <c r="Y28" s="11" t="s">
        <v>724</v>
      </c>
      <c r="Z28" s="11" t="s">
        <v>724</v>
      </c>
      <c r="AA28" s="11" t="s">
        <v>724</v>
      </c>
      <c r="AB28" s="11" t="s">
        <v>979</v>
      </c>
      <c r="AC28" s="11" t="s">
        <v>767</v>
      </c>
      <c r="AD28" s="11" t="s">
        <v>724</v>
      </c>
      <c r="AE28" s="11" t="s">
        <v>724</v>
      </c>
      <c r="AF28" s="11" t="s">
        <v>724</v>
      </c>
      <c r="AG28" s="11" t="s">
        <v>728</v>
      </c>
      <c r="AH28" s="11" t="s">
        <v>27</v>
      </c>
      <c r="AI28" s="11" t="s">
        <v>948</v>
      </c>
      <c r="AJ28" s="11" t="s">
        <v>949</v>
      </c>
      <c r="AK28" s="11" t="s">
        <v>724</v>
      </c>
      <c r="AL28" s="11">
        <v>60</v>
      </c>
      <c r="AM28" s="11">
        <v>54</v>
      </c>
      <c r="AN28" s="11">
        <v>0</v>
      </c>
      <c r="AO28" s="11">
        <v>57</v>
      </c>
      <c r="AP28" s="11">
        <v>4</v>
      </c>
      <c r="AQ28" s="15" t="s">
        <v>732</v>
      </c>
      <c r="AR28" s="15" t="s">
        <v>28</v>
      </c>
      <c r="AS28" s="35"/>
      <c r="AT28" s="11">
        <f t="shared" si="0"/>
        <v>57</v>
      </c>
      <c r="AU28" s="23"/>
      <c r="AV28" s="23"/>
      <c r="AW28" s="11">
        <f t="shared" si="1"/>
        <v>4</v>
      </c>
      <c r="AX28" s="23"/>
    </row>
    <row r="29" spans="1:50" s="3" customFormat="1" ht="16.5" customHeight="1">
      <c r="A29" s="16"/>
      <c r="B29" s="11" t="s">
        <v>980</v>
      </c>
      <c r="C29" s="11" t="s">
        <v>981</v>
      </c>
      <c r="D29" s="11" t="s">
        <v>716</v>
      </c>
      <c r="E29" s="11" t="s">
        <v>717</v>
      </c>
      <c r="F29" s="11" t="s">
        <v>982</v>
      </c>
      <c r="G29" s="15" t="s">
        <v>21</v>
      </c>
      <c r="H29" s="11" t="s">
        <v>983</v>
      </c>
      <c r="I29" s="11" t="s">
        <v>984</v>
      </c>
      <c r="J29" s="11" t="s">
        <v>830</v>
      </c>
      <c r="K29" s="11" t="s">
        <v>717</v>
      </c>
      <c r="L29" s="11" t="s">
        <v>985</v>
      </c>
      <c r="M29" s="11" t="s">
        <v>985</v>
      </c>
      <c r="N29" s="11" t="s">
        <v>717</v>
      </c>
      <c r="O29" s="11" t="s">
        <v>986</v>
      </c>
      <c r="P29" s="11" t="s">
        <v>740</v>
      </c>
      <c r="Q29" s="11" t="s">
        <v>716</v>
      </c>
      <c r="R29" s="11" t="s">
        <v>987</v>
      </c>
      <c r="S29" s="11" t="s">
        <v>988</v>
      </c>
      <c r="T29" s="11" t="s">
        <v>987</v>
      </c>
      <c r="U29" s="11" t="s">
        <v>725</v>
      </c>
      <c r="V29" s="11" t="s">
        <v>724</v>
      </c>
      <c r="W29" s="11" t="s">
        <v>724</v>
      </c>
      <c r="X29" s="11" t="s">
        <v>724</v>
      </c>
      <c r="Y29" s="11" t="s">
        <v>724</v>
      </c>
      <c r="Z29" s="11" t="s">
        <v>724</v>
      </c>
      <c r="AA29" s="11" t="s">
        <v>724</v>
      </c>
      <c r="AB29" s="11" t="s">
        <v>978</v>
      </c>
      <c r="AC29" s="11" t="s">
        <v>989</v>
      </c>
      <c r="AD29" s="11" t="s">
        <v>724</v>
      </c>
      <c r="AE29" s="11" t="s">
        <v>724</v>
      </c>
      <c r="AF29" s="11" t="s">
        <v>724</v>
      </c>
      <c r="AG29" s="11" t="s">
        <v>728</v>
      </c>
      <c r="AH29" s="11" t="s">
        <v>27</v>
      </c>
      <c r="AI29" s="11" t="s">
        <v>948</v>
      </c>
      <c r="AJ29" s="11" t="s">
        <v>949</v>
      </c>
      <c r="AK29" s="11" t="s">
        <v>724</v>
      </c>
      <c r="AL29" s="11">
        <v>60.83</v>
      </c>
      <c r="AM29" s="11">
        <v>49</v>
      </c>
      <c r="AN29" s="11">
        <v>0</v>
      </c>
      <c r="AO29" s="11">
        <v>54.92</v>
      </c>
      <c r="AP29" s="11">
        <v>5</v>
      </c>
      <c r="AQ29" s="15" t="s">
        <v>732</v>
      </c>
      <c r="AR29" s="15" t="s">
        <v>28</v>
      </c>
      <c r="AS29" s="35"/>
      <c r="AT29" s="11">
        <f t="shared" si="0"/>
        <v>54.92</v>
      </c>
      <c r="AU29" s="23"/>
      <c r="AV29" s="23"/>
      <c r="AW29" s="11">
        <f t="shared" si="1"/>
        <v>5</v>
      </c>
      <c r="AX29" s="23"/>
    </row>
    <row r="30" spans="1:50" s="3" customFormat="1" ht="16.5" customHeight="1">
      <c r="A30" s="16"/>
      <c r="B30" s="11" t="s">
        <v>990</v>
      </c>
      <c r="C30" s="11" t="s">
        <v>991</v>
      </c>
      <c r="D30" s="11" t="s">
        <v>716</v>
      </c>
      <c r="E30" s="11" t="s">
        <v>717</v>
      </c>
      <c r="F30" s="11" t="s">
        <v>992</v>
      </c>
      <c r="G30" s="15" t="s">
        <v>21</v>
      </c>
      <c r="H30" s="11" t="s">
        <v>993</v>
      </c>
      <c r="I30" s="11" t="s">
        <v>994</v>
      </c>
      <c r="J30" s="11" t="s">
        <v>763</v>
      </c>
      <c r="K30" s="11" t="s">
        <v>717</v>
      </c>
      <c r="L30" s="11" t="s">
        <v>945</v>
      </c>
      <c r="M30" s="11" t="s">
        <v>995</v>
      </c>
      <c r="N30" s="11" t="s">
        <v>716</v>
      </c>
      <c r="O30" s="11" t="s">
        <v>996</v>
      </c>
      <c r="P30" s="11" t="s">
        <v>716</v>
      </c>
      <c r="Q30" s="11" t="s">
        <v>717</v>
      </c>
      <c r="R30" s="11" t="s">
        <v>76</v>
      </c>
      <c r="S30" s="11" t="s">
        <v>997</v>
      </c>
      <c r="T30" s="11" t="s">
        <v>60</v>
      </c>
      <c r="U30" s="11" t="s">
        <v>725</v>
      </c>
      <c r="V30" s="11" t="s">
        <v>724</v>
      </c>
      <c r="W30" s="11" t="s">
        <v>724</v>
      </c>
      <c r="X30" s="11" t="s">
        <v>724</v>
      </c>
      <c r="Y30" s="11" t="s">
        <v>724</v>
      </c>
      <c r="Z30" s="11" t="s">
        <v>724</v>
      </c>
      <c r="AA30" s="11" t="s">
        <v>724</v>
      </c>
      <c r="AB30" s="11" t="s">
        <v>998</v>
      </c>
      <c r="AC30" s="11" t="s">
        <v>958</v>
      </c>
      <c r="AD30" s="11" t="s">
        <v>724</v>
      </c>
      <c r="AE30" s="11" t="s">
        <v>724</v>
      </c>
      <c r="AF30" s="11" t="s">
        <v>999</v>
      </c>
      <c r="AG30" s="11" t="s">
        <v>728</v>
      </c>
      <c r="AH30" s="11" t="s">
        <v>27</v>
      </c>
      <c r="AI30" s="11" t="s">
        <v>948</v>
      </c>
      <c r="AJ30" s="11" t="s">
        <v>949</v>
      </c>
      <c r="AK30" s="11" t="s">
        <v>724</v>
      </c>
      <c r="AL30" s="11">
        <v>60</v>
      </c>
      <c r="AM30" s="11">
        <v>45</v>
      </c>
      <c r="AN30" s="11">
        <v>0</v>
      </c>
      <c r="AO30" s="11">
        <v>52.5</v>
      </c>
      <c r="AP30" s="11">
        <v>6</v>
      </c>
      <c r="AQ30" s="15" t="s">
        <v>732</v>
      </c>
      <c r="AR30" s="15" t="s">
        <v>28</v>
      </c>
      <c r="AS30" s="35"/>
      <c r="AT30" s="11">
        <f t="shared" si="0"/>
        <v>52.5</v>
      </c>
      <c r="AU30" s="23"/>
      <c r="AV30" s="23"/>
      <c r="AW30" s="11">
        <f t="shared" si="1"/>
        <v>6</v>
      </c>
      <c r="AX30" s="23"/>
    </row>
    <row r="31" spans="1:52" s="4" customFormat="1" ht="16.5" customHeight="1">
      <c r="A31" s="17" t="s">
        <v>1000</v>
      </c>
      <c r="B31" s="18" t="s">
        <v>1001</v>
      </c>
      <c r="C31" s="18" t="s">
        <v>1002</v>
      </c>
      <c r="D31" s="18" t="s">
        <v>716</v>
      </c>
      <c r="E31" s="18" t="s">
        <v>717</v>
      </c>
      <c r="F31" s="10" t="s">
        <v>1003</v>
      </c>
      <c r="G31" s="10" t="s">
        <v>21</v>
      </c>
      <c r="H31" s="18" t="s">
        <v>1004</v>
      </c>
      <c r="I31" s="18" t="s">
        <v>1005</v>
      </c>
      <c r="J31" s="18" t="s">
        <v>763</v>
      </c>
      <c r="K31" s="18" t="s">
        <v>717</v>
      </c>
      <c r="L31" s="10" t="s">
        <v>1006</v>
      </c>
      <c r="M31" s="10" t="s">
        <v>1006</v>
      </c>
      <c r="N31" s="18" t="s">
        <v>716</v>
      </c>
      <c r="O31" s="18" t="s">
        <v>1007</v>
      </c>
      <c r="P31" s="18" t="s">
        <v>716</v>
      </c>
      <c r="Q31" s="18" t="s">
        <v>717</v>
      </c>
      <c r="R31" s="10" t="s">
        <v>409</v>
      </c>
      <c r="S31" s="18" t="s">
        <v>133</v>
      </c>
      <c r="T31" s="10" t="s">
        <v>187</v>
      </c>
      <c r="U31" s="18" t="s">
        <v>725</v>
      </c>
      <c r="V31" s="18" t="s">
        <v>724</v>
      </c>
      <c r="W31" s="18" t="s">
        <v>724</v>
      </c>
      <c r="X31" s="18" t="s">
        <v>724</v>
      </c>
      <c r="Y31" s="18" t="s">
        <v>724</v>
      </c>
      <c r="Z31" s="18" t="s">
        <v>724</v>
      </c>
      <c r="AA31" s="18" t="s">
        <v>724</v>
      </c>
      <c r="AB31" s="10" t="s">
        <v>1008</v>
      </c>
      <c r="AC31" s="18" t="s">
        <v>1009</v>
      </c>
      <c r="AD31" s="18" t="s">
        <v>724</v>
      </c>
      <c r="AE31" s="18" t="s">
        <v>724</v>
      </c>
      <c r="AF31" s="18" t="s">
        <v>1010</v>
      </c>
      <c r="AG31" s="18" t="s">
        <v>728</v>
      </c>
      <c r="AH31" s="10" t="s">
        <v>27</v>
      </c>
      <c r="AI31" s="10" t="s">
        <v>1011</v>
      </c>
      <c r="AJ31" s="18" t="s">
        <v>1012</v>
      </c>
      <c r="AK31" s="10" t="s">
        <v>1013</v>
      </c>
      <c r="AL31" s="18">
        <v>75</v>
      </c>
      <c r="AM31" s="18">
        <v>59.5</v>
      </c>
      <c r="AN31" s="18">
        <v>0</v>
      </c>
      <c r="AO31" s="18">
        <v>67.25</v>
      </c>
      <c r="AP31" s="18">
        <v>1</v>
      </c>
      <c r="AQ31" s="10" t="s">
        <v>732</v>
      </c>
      <c r="AR31" s="10" t="s">
        <v>28</v>
      </c>
      <c r="AS31" s="35"/>
      <c r="AT31" s="11">
        <f t="shared" si="0"/>
        <v>67.25</v>
      </c>
      <c r="AU31" s="24"/>
      <c r="AV31" s="24"/>
      <c r="AW31" s="11">
        <f t="shared" si="1"/>
        <v>1</v>
      </c>
      <c r="AX31" s="24"/>
      <c r="AZ31" s="3"/>
    </row>
    <row r="32" spans="1:52" s="4" customFormat="1" ht="16.5" customHeight="1">
      <c r="A32" s="19"/>
      <c r="B32" s="18" t="s">
        <v>1014</v>
      </c>
      <c r="C32" s="18" t="s">
        <v>1015</v>
      </c>
      <c r="D32" s="18" t="s">
        <v>716</v>
      </c>
      <c r="E32" s="18" t="s">
        <v>717</v>
      </c>
      <c r="F32" s="10" t="s">
        <v>1016</v>
      </c>
      <c r="G32" s="10" t="s">
        <v>21</v>
      </c>
      <c r="H32" s="18" t="s">
        <v>1017</v>
      </c>
      <c r="I32" s="18" t="s">
        <v>902</v>
      </c>
      <c r="J32" s="18" t="s">
        <v>790</v>
      </c>
      <c r="K32" s="18" t="s">
        <v>717</v>
      </c>
      <c r="L32" s="10" t="s">
        <v>1018</v>
      </c>
      <c r="M32" s="10" t="s">
        <v>1018</v>
      </c>
      <c r="N32" s="18" t="s">
        <v>716</v>
      </c>
      <c r="O32" s="18" t="s">
        <v>724</v>
      </c>
      <c r="P32" s="18" t="s">
        <v>716</v>
      </c>
      <c r="Q32" s="18" t="s">
        <v>717</v>
      </c>
      <c r="R32" s="10" t="s">
        <v>1019</v>
      </c>
      <c r="S32" s="18" t="s">
        <v>1020</v>
      </c>
      <c r="T32" s="10" t="s">
        <v>183</v>
      </c>
      <c r="U32" s="18" t="s">
        <v>725</v>
      </c>
      <c r="V32" s="18" t="s">
        <v>724</v>
      </c>
      <c r="W32" s="18" t="s">
        <v>724</v>
      </c>
      <c r="X32" s="18" t="s">
        <v>724</v>
      </c>
      <c r="Y32" s="18" t="s">
        <v>724</v>
      </c>
      <c r="Z32" s="18" t="s">
        <v>724</v>
      </c>
      <c r="AA32" s="18" t="s">
        <v>724</v>
      </c>
      <c r="AB32" s="10" t="s">
        <v>1021</v>
      </c>
      <c r="AC32" s="18" t="s">
        <v>1022</v>
      </c>
      <c r="AD32" s="18" t="s">
        <v>724</v>
      </c>
      <c r="AE32" s="18" t="s">
        <v>724</v>
      </c>
      <c r="AF32" s="18" t="s">
        <v>724</v>
      </c>
      <c r="AG32" s="18" t="s">
        <v>728</v>
      </c>
      <c r="AH32" s="10" t="s">
        <v>27</v>
      </c>
      <c r="AI32" s="10" t="s">
        <v>1011</v>
      </c>
      <c r="AJ32" s="18" t="s">
        <v>1012</v>
      </c>
      <c r="AK32" s="18" t="s">
        <v>1023</v>
      </c>
      <c r="AL32" s="18">
        <v>68.33</v>
      </c>
      <c r="AM32" s="18">
        <v>64</v>
      </c>
      <c r="AN32" s="18">
        <v>0</v>
      </c>
      <c r="AO32" s="18">
        <v>66.17</v>
      </c>
      <c r="AP32" s="18">
        <v>2</v>
      </c>
      <c r="AQ32" s="10" t="s">
        <v>732</v>
      </c>
      <c r="AR32" s="10" t="s">
        <v>28</v>
      </c>
      <c r="AS32" s="35"/>
      <c r="AT32" s="11">
        <f t="shared" si="0"/>
        <v>66.17</v>
      </c>
      <c r="AU32" s="24"/>
      <c r="AV32" s="24"/>
      <c r="AW32" s="11">
        <f t="shared" si="1"/>
        <v>2</v>
      </c>
      <c r="AX32" s="24"/>
      <c r="AZ32" s="3"/>
    </row>
    <row r="33" spans="1:52" s="4" customFormat="1" ht="16.5" customHeight="1">
      <c r="A33" s="19"/>
      <c r="B33" s="18" t="s">
        <v>1024</v>
      </c>
      <c r="C33" s="18" t="s">
        <v>1025</v>
      </c>
      <c r="D33" s="18" t="s">
        <v>716</v>
      </c>
      <c r="E33" s="18" t="s">
        <v>717</v>
      </c>
      <c r="F33" s="10" t="s">
        <v>1026</v>
      </c>
      <c r="G33" s="10" t="s">
        <v>21</v>
      </c>
      <c r="H33" s="18" t="s">
        <v>1027</v>
      </c>
      <c r="I33" s="18" t="s">
        <v>1028</v>
      </c>
      <c r="J33" s="18" t="s">
        <v>817</v>
      </c>
      <c r="K33" s="18" t="s">
        <v>717</v>
      </c>
      <c r="L33" s="10" t="s">
        <v>1029</v>
      </c>
      <c r="M33" s="10" t="s">
        <v>1029</v>
      </c>
      <c r="N33" s="18" t="s">
        <v>723</v>
      </c>
      <c r="O33" s="18" t="s">
        <v>724</v>
      </c>
      <c r="P33" s="18" t="s">
        <v>716</v>
      </c>
      <c r="Q33" s="18" t="s">
        <v>717</v>
      </c>
      <c r="R33" s="10" t="s">
        <v>1030</v>
      </c>
      <c r="S33" s="18" t="s">
        <v>166</v>
      </c>
      <c r="T33" s="10" t="s">
        <v>187</v>
      </c>
      <c r="U33" s="18" t="s">
        <v>725</v>
      </c>
      <c r="V33" s="18" t="s">
        <v>724</v>
      </c>
      <c r="W33" s="18" t="s">
        <v>724</v>
      </c>
      <c r="X33" s="18" t="s">
        <v>724</v>
      </c>
      <c r="Y33" s="18" t="s">
        <v>724</v>
      </c>
      <c r="Z33" s="18" t="s">
        <v>724</v>
      </c>
      <c r="AA33" s="18" t="s">
        <v>724</v>
      </c>
      <c r="AB33" s="10" t="s">
        <v>1031</v>
      </c>
      <c r="AC33" s="18" t="s">
        <v>1032</v>
      </c>
      <c r="AD33" s="18" t="s">
        <v>724</v>
      </c>
      <c r="AE33" s="18" t="s">
        <v>724</v>
      </c>
      <c r="AF33" s="18" t="s">
        <v>724</v>
      </c>
      <c r="AG33" s="18" t="s">
        <v>728</v>
      </c>
      <c r="AH33" s="10" t="s">
        <v>1033</v>
      </c>
      <c r="AI33" s="10" t="s">
        <v>1011</v>
      </c>
      <c r="AJ33" s="18" t="s">
        <v>1012</v>
      </c>
      <c r="AK33" s="18" t="s">
        <v>724</v>
      </c>
      <c r="AL33" s="18">
        <v>76.67</v>
      </c>
      <c r="AM33" s="18">
        <v>55</v>
      </c>
      <c r="AN33" s="18">
        <v>0</v>
      </c>
      <c r="AO33" s="18">
        <v>65.84</v>
      </c>
      <c r="AP33" s="18">
        <v>3</v>
      </c>
      <c r="AQ33" s="10" t="s">
        <v>732</v>
      </c>
      <c r="AR33" s="10" t="s">
        <v>28</v>
      </c>
      <c r="AS33" s="35"/>
      <c r="AT33" s="11">
        <f t="shared" si="0"/>
        <v>65.84</v>
      </c>
      <c r="AU33" s="24"/>
      <c r="AV33" s="24"/>
      <c r="AW33" s="11">
        <f t="shared" si="1"/>
        <v>3</v>
      </c>
      <c r="AX33" s="24"/>
      <c r="AZ33" s="3"/>
    </row>
    <row r="34" spans="1:52" s="4" customFormat="1" ht="16.5" customHeight="1">
      <c r="A34" s="19"/>
      <c r="B34" s="18" t="s">
        <v>1034</v>
      </c>
      <c r="C34" s="18" t="s">
        <v>1035</v>
      </c>
      <c r="D34" s="18" t="s">
        <v>716</v>
      </c>
      <c r="E34" s="18" t="s">
        <v>717</v>
      </c>
      <c r="F34" s="10" t="s">
        <v>1036</v>
      </c>
      <c r="G34" s="10" t="s">
        <v>31</v>
      </c>
      <c r="H34" s="18" t="s">
        <v>1037</v>
      </c>
      <c r="I34" s="18" t="s">
        <v>1038</v>
      </c>
      <c r="J34" s="18" t="s">
        <v>790</v>
      </c>
      <c r="K34" s="18" t="s">
        <v>717</v>
      </c>
      <c r="L34" s="10" t="s">
        <v>1039</v>
      </c>
      <c r="M34" s="10" t="s">
        <v>1039</v>
      </c>
      <c r="N34" s="18" t="s">
        <v>717</v>
      </c>
      <c r="O34" s="18" t="s">
        <v>1040</v>
      </c>
      <c r="P34" s="18" t="s">
        <v>716</v>
      </c>
      <c r="Q34" s="18" t="s">
        <v>717</v>
      </c>
      <c r="R34" s="10" t="s">
        <v>76</v>
      </c>
      <c r="S34" s="18" t="s">
        <v>26</v>
      </c>
      <c r="T34" s="10" t="s">
        <v>127</v>
      </c>
      <c r="U34" s="18" t="s">
        <v>725</v>
      </c>
      <c r="V34" s="18" t="s">
        <v>724</v>
      </c>
      <c r="W34" s="18" t="s">
        <v>724</v>
      </c>
      <c r="X34" s="18" t="s">
        <v>724</v>
      </c>
      <c r="Y34" s="18" t="s">
        <v>724</v>
      </c>
      <c r="Z34" s="18" t="s">
        <v>724</v>
      </c>
      <c r="AA34" s="18" t="s">
        <v>724</v>
      </c>
      <c r="AB34" s="10" t="s">
        <v>1041</v>
      </c>
      <c r="AC34" s="18" t="s">
        <v>845</v>
      </c>
      <c r="AD34" s="18" t="s">
        <v>724</v>
      </c>
      <c r="AE34" s="18" t="s">
        <v>724</v>
      </c>
      <c r="AF34" s="18" t="s">
        <v>724</v>
      </c>
      <c r="AG34" s="18" t="s">
        <v>728</v>
      </c>
      <c r="AH34" s="10" t="s">
        <v>1042</v>
      </c>
      <c r="AI34" s="10" t="s">
        <v>1043</v>
      </c>
      <c r="AJ34" s="18" t="s">
        <v>1044</v>
      </c>
      <c r="AK34" s="10" t="s">
        <v>1013</v>
      </c>
      <c r="AL34" s="18">
        <v>78.33</v>
      </c>
      <c r="AM34" s="18">
        <v>58.5</v>
      </c>
      <c r="AN34" s="18">
        <v>0</v>
      </c>
      <c r="AO34" s="18">
        <v>68.42</v>
      </c>
      <c r="AP34" s="18">
        <v>1</v>
      </c>
      <c r="AQ34" s="10" t="s">
        <v>732</v>
      </c>
      <c r="AR34" s="10" t="s">
        <v>28</v>
      </c>
      <c r="AS34" s="35"/>
      <c r="AT34" s="11">
        <f t="shared" si="0"/>
        <v>68.42</v>
      </c>
      <c r="AU34" s="24"/>
      <c r="AV34" s="24"/>
      <c r="AW34" s="11">
        <f t="shared" si="1"/>
        <v>1</v>
      </c>
      <c r="AX34" s="24"/>
      <c r="AZ34" s="3"/>
    </row>
    <row r="35" spans="1:52" s="4" customFormat="1" ht="16.5" customHeight="1">
      <c r="A35" s="19"/>
      <c r="B35" s="18" t="s">
        <v>1045</v>
      </c>
      <c r="C35" s="18" t="s">
        <v>1046</v>
      </c>
      <c r="D35" s="18" t="s">
        <v>716</v>
      </c>
      <c r="E35" s="18" t="s">
        <v>717</v>
      </c>
      <c r="F35" s="10" t="s">
        <v>1047</v>
      </c>
      <c r="G35" s="10" t="s">
        <v>21</v>
      </c>
      <c r="H35" s="18" t="s">
        <v>1048</v>
      </c>
      <c r="I35" s="18" t="s">
        <v>1049</v>
      </c>
      <c r="J35" s="18" t="s">
        <v>817</v>
      </c>
      <c r="K35" s="18" t="s">
        <v>717</v>
      </c>
      <c r="L35" s="10" t="s">
        <v>932</v>
      </c>
      <c r="M35" s="10" t="s">
        <v>932</v>
      </c>
      <c r="N35" s="18" t="s">
        <v>716</v>
      </c>
      <c r="O35" s="18" t="s">
        <v>1050</v>
      </c>
      <c r="P35" s="18" t="s">
        <v>716</v>
      </c>
      <c r="Q35" s="18" t="s">
        <v>717</v>
      </c>
      <c r="R35" s="10" t="s">
        <v>1051</v>
      </c>
      <c r="S35" s="18" t="s">
        <v>238</v>
      </c>
      <c r="T35" s="10" t="s">
        <v>47</v>
      </c>
      <c r="U35" s="18" t="s">
        <v>725</v>
      </c>
      <c r="V35" s="18" t="s">
        <v>724</v>
      </c>
      <c r="W35" s="18" t="s">
        <v>724</v>
      </c>
      <c r="X35" s="18" t="s">
        <v>724</v>
      </c>
      <c r="Y35" s="18" t="s">
        <v>724</v>
      </c>
      <c r="Z35" s="18" t="s">
        <v>724</v>
      </c>
      <c r="AA35" s="18" t="s">
        <v>724</v>
      </c>
      <c r="AB35" s="10" t="s">
        <v>1052</v>
      </c>
      <c r="AC35" s="18" t="s">
        <v>767</v>
      </c>
      <c r="AD35" s="18" t="s">
        <v>724</v>
      </c>
      <c r="AE35" s="18" t="s">
        <v>724</v>
      </c>
      <c r="AF35" s="18" t="s">
        <v>1053</v>
      </c>
      <c r="AG35" s="18" t="s">
        <v>728</v>
      </c>
      <c r="AH35" s="10" t="s">
        <v>27</v>
      </c>
      <c r="AI35" s="10" t="s">
        <v>1043</v>
      </c>
      <c r="AJ35" s="18" t="s">
        <v>1044</v>
      </c>
      <c r="AK35" s="18" t="s">
        <v>1054</v>
      </c>
      <c r="AL35" s="18">
        <v>68.33</v>
      </c>
      <c r="AM35" s="18">
        <v>62</v>
      </c>
      <c r="AN35" s="18">
        <v>0</v>
      </c>
      <c r="AO35" s="18">
        <v>65.17</v>
      </c>
      <c r="AP35" s="18">
        <v>2</v>
      </c>
      <c r="AQ35" s="10" t="s">
        <v>732</v>
      </c>
      <c r="AR35" s="10" t="s">
        <v>28</v>
      </c>
      <c r="AS35" s="35"/>
      <c r="AT35" s="11">
        <f t="shared" si="0"/>
        <v>65.17</v>
      </c>
      <c r="AU35" s="24"/>
      <c r="AV35" s="24"/>
      <c r="AW35" s="11">
        <f t="shared" si="1"/>
        <v>2</v>
      </c>
      <c r="AX35" s="24"/>
      <c r="AZ35" s="3"/>
    </row>
    <row r="36" spans="1:52" s="4" customFormat="1" ht="16.5" customHeight="1">
      <c r="A36" s="19"/>
      <c r="B36" s="18">
        <v>160605</v>
      </c>
      <c r="C36" s="18">
        <v>70701155603</v>
      </c>
      <c r="D36" s="18" t="s">
        <v>716</v>
      </c>
      <c r="E36" s="18" t="s">
        <v>717</v>
      </c>
      <c r="F36" s="10" t="s">
        <v>1055</v>
      </c>
      <c r="G36" s="10" t="s">
        <v>21</v>
      </c>
      <c r="H36" s="18" t="s">
        <v>1056</v>
      </c>
      <c r="I36" s="18" t="s">
        <v>1057</v>
      </c>
      <c r="J36" s="18" t="s">
        <v>752</v>
      </c>
      <c r="K36" s="18" t="s">
        <v>717</v>
      </c>
      <c r="L36" s="10" t="s">
        <v>1058</v>
      </c>
      <c r="M36" s="10" t="s">
        <v>1059</v>
      </c>
      <c r="N36" s="18" t="s">
        <v>716</v>
      </c>
      <c r="O36" s="18" t="s">
        <v>724</v>
      </c>
      <c r="P36" s="18" t="s">
        <v>716</v>
      </c>
      <c r="Q36" s="18" t="s">
        <v>717</v>
      </c>
      <c r="R36" s="10" t="s">
        <v>1060</v>
      </c>
      <c r="S36" s="18" t="s">
        <v>1061</v>
      </c>
      <c r="T36" s="10" t="s">
        <v>1062</v>
      </c>
      <c r="U36" s="18" t="s">
        <v>725</v>
      </c>
      <c r="V36" s="18" t="s">
        <v>724</v>
      </c>
      <c r="W36" s="18" t="s">
        <v>724</v>
      </c>
      <c r="X36" s="18" t="s">
        <v>724</v>
      </c>
      <c r="Y36" s="18" t="s">
        <v>724</v>
      </c>
      <c r="Z36" s="18" t="s">
        <v>724</v>
      </c>
      <c r="AA36" s="18" t="s">
        <v>724</v>
      </c>
      <c r="AB36" s="10" t="s">
        <v>1063</v>
      </c>
      <c r="AC36" s="18" t="s">
        <v>767</v>
      </c>
      <c r="AD36" s="18" t="s">
        <v>724</v>
      </c>
      <c r="AE36" s="18" t="s">
        <v>724</v>
      </c>
      <c r="AF36" s="18" t="s">
        <v>1064</v>
      </c>
      <c r="AG36" s="18" t="s">
        <v>728</v>
      </c>
      <c r="AH36" s="10" t="s">
        <v>1065</v>
      </c>
      <c r="AI36" s="10" t="s">
        <v>1043</v>
      </c>
      <c r="AJ36" s="18" t="s">
        <v>1044</v>
      </c>
      <c r="AK36" s="18" t="s">
        <v>724</v>
      </c>
      <c r="AL36" s="18">
        <v>70</v>
      </c>
      <c r="AM36" s="18">
        <v>54.5</v>
      </c>
      <c r="AN36" s="18">
        <v>0</v>
      </c>
      <c r="AO36" s="18">
        <v>62.25</v>
      </c>
      <c r="AP36" s="18">
        <v>4</v>
      </c>
      <c r="AQ36" s="10" t="s">
        <v>797</v>
      </c>
      <c r="AR36" s="10" t="s">
        <v>798</v>
      </c>
      <c r="AS36" s="35"/>
      <c r="AT36" s="11">
        <f t="shared" si="0"/>
        <v>62.25</v>
      </c>
      <c r="AU36" s="24"/>
      <c r="AV36" s="24"/>
      <c r="AW36" s="11">
        <f t="shared" si="1"/>
        <v>3</v>
      </c>
      <c r="AX36" s="24"/>
      <c r="AZ36" s="3"/>
    </row>
    <row r="37" spans="1:52" s="4" customFormat="1" ht="16.5" customHeight="1">
      <c r="A37" s="19"/>
      <c r="B37" s="18" t="s">
        <v>1066</v>
      </c>
      <c r="C37" s="18" t="s">
        <v>1067</v>
      </c>
      <c r="D37" s="18" t="s">
        <v>716</v>
      </c>
      <c r="E37" s="18" t="s">
        <v>717</v>
      </c>
      <c r="F37" s="10" t="s">
        <v>1068</v>
      </c>
      <c r="G37" s="10" t="s">
        <v>21</v>
      </c>
      <c r="H37" s="18" t="s">
        <v>1069</v>
      </c>
      <c r="I37" s="18" t="s">
        <v>1070</v>
      </c>
      <c r="J37" s="18" t="s">
        <v>752</v>
      </c>
      <c r="K37" s="18" t="s">
        <v>717</v>
      </c>
      <c r="L37" s="10" t="s">
        <v>1071</v>
      </c>
      <c r="M37" s="10" t="s">
        <v>945</v>
      </c>
      <c r="N37" s="18" t="s">
        <v>717</v>
      </c>
      <c r="O37" s="18" t="s">
        <v>1072</v>
      </c>
      <c r="P37" s="18" t="s">
        <v>716</v>
      </c>
      <c r="Q37" s="18" t="s">
        <v>717</v>
      </c>
      <c r="R37" s="10" t="s">
        <v>248</v>
      </c>
      <c r="S37" s="18" t="s">
        <v>36</v>
      </c>
      <c r="T37" s="10" t="s">
        <v>1073</v>
      </c>
      <c r="U37" s="18" t="s">
        <v>725</v>
      </c>
      <c r="V37" s="18" t="s">
        <v>724</v>
      </c>
      <c r="W37" s="18" t="s">
        <v>724</v>
      </c>
      <c r="X37" s="18" t="s">
        <v>724</v>
      </c>
      <c r="Y37" s="18" t="s">
        <v>724</v>
      </c>
      <c r="Z37" s="18" t="s">
        <v>724</v>
      </c>
      <c r="AA37" s="18" t="s">
        <v>724</v>
      </c>
      <c r="AB37" s="10" t="s">
        <v>1074</v>
      </c>
      <c r="AC37" s="18" t="s">
        <v>767</v>
      </c>
      <c r="AD37" s="18" t="s">
        <v>724</v>
      </c>
      <c r="AE37" s="18" t="s">
        <v>724</v>
      </c>
      <c r="AF37" s="18" t="s">
        <v>724</v>
      </c>
      <c r="AG37" s="18" t="s">
        <v>728</v>
      </c>
      <c r="AH37" s="10" t="s">
        <v>1075</v>
      </c>
      <c r="AI37" s="10" t="s">
        <v>1043</v>
      </c>
      <c r="AJ37" s="18" t="s">
        <v>1076</v>
      </c>
      <c r="AK37" s="10" t="s">
        <v>1013</v>
      </c>
      <c r="AL37" s="18">
        <v>67.5</v>
      </c>
      <c r="AM37" s="18">
        <v>60</v>
      </c>
      <c r="AN37" s="18">
        <v>0</v>
      </c>
      <c r="AO37" s="18">
        <v>63.75</v>
      </c>
      <c r="AP37" s="18">
        <v>1</v>
      </c>
      <c r="AQ37" s="10" t="s">
        <v>732</v>
      </c>
      <c r="AR37" s="10" t="s">
        <v>28</v>
      </c>
      <c r="AS37" s="35"/>
      <c r="AT37" s="11">
        <f t="shared" si="0"/>
        <v>63.75</v>
      </c>
      <c r="AU37" s="24"/>
      <c r="AV37" s="24"/>
      <c r="AW37" s="11">
        <f t="shared" si="1"/>
        <v>1</v>
      </c>
      <c r="AX37" s="24"/>
      <c r="AZ37" s="3"/>
    </row>
    <row r="38" spans="1:52" s="4" customFormat="1" ht="16.5" customHeight="1">
      <c r="A38" s="19"/>
      <c r="B38" s="18" t="s">
        <v>1077</v>
      </c>
      <c r="C38" s="18" t="s">
        <v>1078</v>
      </c>
      <c r="D38" s="18" t="s">
        <v>716</v>
      </c>
      <c r="E38" s="18" t="s">
        <v>717</v>
      </c>
      <c r="F38" s="10" t="s">
        <v>1079</v>
      </c>
      <c r="G38" s="10" t="s">
        <v>21</v>
      </c>
      <c r="H38" s="18" t="s">
        <v>1080</v>
      </c>
      <c r="I38" s="18" t="s">
        <v>1081</v>
      </c>
      <c r="J38" s="18" t="s">
        <v>790</v>
      </c>
      <c r="K38" s="18" t="s">
        <v>717</v>
      </c>
      <c r="L38" s="10" t="s">
        <v>1082</v>
      </c>
      <c r="M38" s="10" t="s">
        <v>1082</v>
      </c>
      <c r="N38" s="18" t="s">
        <v>717</v>
      </c>
      <c r="O38" s="18" t="s">
        <v>724</v>
      </c>
      <c r="P38" s="18" t="s">
        <v>740</v>
      </c>
      <c r="Q38" s="18" t="s">
        <v>716</v>
      </c>
      <c r="R38" s="10" t="s">
        <v>1083</v>
      </c>
      <c r="S38" s="18" t="s">
        <v>1084</v>
      </c>
      <c r="T38" s="10" t="s">
        <v>1085</v>
      </c>
      <c r="U38" s="18" t="s">
        <v>725</v>
      </c>
      <c r="V38" s="18" t="s">
        <v>724</v>
      </c>
      <c r="W38" s="18" t="s">
        <v>724</v>
      </c>
      <c r="X38" s="18" t="s">
        <v>724</v>
      </c>
      <c r="Y38" s="18" t="s">
        <v>724</v>
      </c>
      <c r="Z38" s="18" t="s">
        <v>724</v>
      </c>
      <c r="AA38" s="18" t="s">
        <v>724</v>
      </c>
      <c r="AB38" s="10" t="s">
        <v>1086</v>
      </c>
      <c r="AC38" s="18" t="s">
        <v>767</v>
      </c>
      <c r="AD38" s="18" t="s">
        <v>724</v>
      </c>
      <c r="AE38" s="18" t="s">
        <v>724</v>
      </c>
      <c r="AF38" s="18" t="s">
        <v>724</v>
      </c>
      <c r="AG38" s="18" t="s">
        <v>728</v>
      </c>
      <c r="AH38" s="10" t="s">
        <v>1087</v>
      </c>
      <c r="AI38" s="10" t="s">
        <v>1043</v>
      </c>
      <c r="AJ38" s="18" t="s">
        <v>1076</v>
      </c>
      <c r="AK38" s="10" t="s">
        <v>1013</v>
      </c>
      <c r="AL38" s="18">
        <v>66.67</v>
      </c>
      <c r="AM38" s="18">
        <v>60</v>
      </c>
      <c r="AN38" s="18">
        <v>0</v>
      </c>
      <c r="AO38" s="18">
        <v>63.34</v>
      </c>
      <c r="AP38" s="18">
        <v>2</v>
      </c>
      <c r="AQ38" s="10" t="s">
        <v>732</v>
      </c>
      <c r="AR38" s="10" t="s">
        <v>28</v>
      </c>
      <c r="AS38" s="35"/>
      <c r="AT38" s="11">
        <f t="shared" si="0"/>
        <v>63.34</v>
      </c>
      <c r="AU38" s="24"/>
      <c r="AV38" s="24"/>
      <c r="AW38" s="11">
        <f t="shared" si="1"/>
        <v>2</v>
      </c>
      <c r="AX38" s="24"/>
      <c r="AZ38" s="3"/>
    </row>
    <row r="39" spans="1:52" s="4" customFormat="1" ht="16.5" customHeight="1">
      <c r="A39" s="19"/>
      <c r="B39" s="18" t="s">
        <v>1088</v>
      </c>
      <c r="C39" s="18" t="s">
        <v>1089</v>
      </c>
      <c r="D39" s="18" t="s">
        <v>716</v>
      </c>
      <c r="E39" s="18" t="s">
        <v>717</v>
      </c>
      <c r="F39" s="10" t="s">
        <v>1090</v>
      </c>
      <c r="G39" s="10" t="s">
        <v>21</v>
      </c>
      <c r="H39" s="18" t="s">
        <v>1091</v>
      </c>
      <c r="I39" s="18" t="s">
        <v>1092</v>
      </c>
      <c r="J39" s="18" t="s">
        <v>790</v>
      </c>
      <c r="K39" s="18" t="s">
        <v>716</v>
      </c>
      <c r="L39" s="10" t="s">
        <v>1093</v>
      </c>
      <c r="M39" s="10" t="s">
        <v>1093</v>
      </c>
      <c r="N39" s="18" t="s">
        <v>717</v>
      </c>
      <c r="O39" s="18" t="s">
        <v>1094</v>
      </c>
      <c r="P39" s="18" t="s">
        <v>740</v>
      </c>
      <c r="Q39" s="18" t="s">
        <v>716</v>
      </c>
      <c r="R39" s="10" t="s">
        <v>1095</v>
      </c>
      <c r="S39" s="18" t="s">
        <v>1096</v>
      </c>
      <c r="T39" s="10" t="s">
        <v>1097</v>
      </c>
      <c r="U39" s="18" t="s">
        <v>725</v>
      </c>
      <c r="V39" s="18" t="s">
        <v>724</v>
      </c>
      <c r="W39" s="18" t="s">
        <v>724</v>
      </c>
      <c r="X39" s="18" t="s">
        <v>724</v>
      </c>
      <c r="Y39" s="18" t="s">
        <v>724</v>
      </c>
      <c r="Z39" s="18" t="s">
        <v>724</v>
      </c>
      <c r="AA39" s="18" t="s">
        <v>724</v>
      </c>
      <c r="AB39" s="10" t="s">
        <v>1098</v>
      </c>
      <c r="AC39" s="18" t="s">
        <v>1099</v>
      </c>
      <c r="AD39" s="18" t="s">
        <v>724</v>
      </c>
      <c r="AE39" s="18" t="s">
        <v>724</v>
      </c>
      <c r="AF39" s="18" t="s">
        <v>724</v>
      </c>
      <c r="AG39" s="18" t="s">
        <v>728</v>
      </c>
      <c r="AH39" s="10" t="s">
        <v>27</v>
      </c>
      <c r="AI39" s="10" t="s">
        <v>1043</v>
      </c>
      <c r="AJ39" s="18" t="s">
        <v>1076</v>
      </c>
      <c r="AK39" s="18" t="s">
        <v>724</v>
      </c>
      <c r="AL39" s="18">
        <v>65.83</v>
      </c>
      <c r="AM39" s="18">
        <v>57</v>
      </c>
      <c r="AN39" s="18">
        <v>0</v>
      </c>
      <c r="AO39" s="18">
        <v>61.42</v>
      </c>
      <c r="AP39" s="18">
        <v>3</v>
      </c>
      <c r="AQ39" s="10" t="s">
        <v>732</v>
      </c>
      <c r="AR39" s="10" t="s">
        <v>28</v>
      </c>
      <c r="AS39" s="35"/>
      <c r="AT39" s="11">
        <f t="shared" si="0"/>
        <v>61.42</v>
      </c>
      <c r="AU39" s="24"/>
      <c r="AV39" s="24"/>
      <c r="AW39" s="11">
        <f t="shared" si="1"/>
        <v>3</v>
      </c>
      <c r="AX39" s="24"/>
      <c r="AZ39" s="3"/>
    </row>
    <row r="40" spans="1:52" s="4" customFormat="1" ht="16.5" customHeight="1">
      <c r="A40" s="19"/>
      <c r="B40" s="18" t="s">
        <v>1100</v>
      </c>
      <c r="C40" s="18" t="s">
        <v>1101</v>
      </c>
      <c r="D40" s="18" t="s">
        <v>716</v>
      </c>
      <c r="E40" s="18" t="s">
        <v>717</v>
      </c>
      <c r="F40" s="10" t="s">
        <v>1102</v>
      </c>
      <c r="G40" s="10" t="s">
        <v>21</v>
      </c>
      <c r="H40" s="18" t="s">
        <v>1103</v>
      </c>
      <c r="I40" s="18" t="s">
        <v>1104</v>
      </c>
      <c r="J40" s="18" t="s">
        <v>921</v>
      </c>
      <c r="K40" s="18" t="s">
        <v>717</v>
      </c>
      <c r="L40" s="10" t="s">
        <v>1105</v>
      </c>
      <c r="M40" s="10" t="s">
        <v>1105</v>
      </c>
      <c r="N40" s="18" t="s">
        <v>717</v>
      </c>
      <c r="O40" s="18" t="s">
        <v>1106</v>
      </c>
      <c r="P40" s="18" t="s">
        <v>716</v>
      </c>
      <c r="Q40" s="18" t="s">
        <v>717</v>
      </c>
      <c r="R40" s="10" t="s">
        <v>1107</v>
      </c>
      <c r="S40" s="18" t="s">
        <v>1108</v>
      </c>
      <c r="T40" s="10" t="s">
        <v>287</v>
      </c>
      <c r="U40" s="18" t="s">
        <v>725</v>
      </c>
      <c r="V40" s="18" t="s">
        <v>724</v>
      </c>
      <c r="W40" s="18" t="s">
        <v>724</v>
      </c>
      <c r="X40" s="18" t="s">
        <v>724</v>
      </c>
      <c r="Y40" s="18" t="s">
        <v>724</v>
      </c>
      <c r="Z40" s="18" t="s">
        <v>724</v>
      </c>
      <c r="AA40" s="18" t="s">
        <v>724</v>
      </c>
      <c r="AB40" s="10" t="s">
        <v>1109</v>
      </c>
      <c r="AC40" s="18" t="s">
        <v>1110</v>
      </c>
      <c r="AD40" s="18" t="s">
        <v>724</v>
      </c>
      <c r="AE40" s="18" t="s">
        <v>724</v>
      </c>
      <c r="AF40" s="18" t="s">
        <v>1111</v>
      </c>
      <c r="AG40" s="18" t="s">
        <v>728</v>
      </c>
      <c r="AH40" s="10" t="s">
        <v>27</v>
      </c>
      <c r="AI40" s="10" t="s">
        <v>1112</v>
      </c>
      <c r="AJ40" s="18" t="s">
        <v>1113</v>
      </c>
      <c r="AK40" s="10" t="s">
        <v>1013</v>
      </c>
      <c r="AL40" s="18">
        <v>70.83</v>
      </c>
      <c r="AM40" s="18">
        <v>60.5</v>
      </c>
      <c r="AN40" s="18">
        <v>0</v>
      </c>
      <c r="AO40" s="18">
        <v>65.67</v>
      </c>
      <c r="AP40" s="18">
        <v>1</v>
      </c>
      <c r="AQ40" s="10" t="s">
        <v>732</v>
      </c>
      <c r="AR40" s="10" t="s">
        <v>28</v>
      </c>
      <c r="AS40" s="35"/>
      <c r="AT40" s="11">
        <f t="shared" si="0"/>
        <v>65.67</v>
      </c>
      <c r="AU40" s="24"/>
      <c r="AV40" s="24"/>
      <c r="AW40" s="11">
        <f t="shared" si="1"/>
        <v>1</v>
      </c>
      <c r="AX40" s="24"/>
      <c r="AZ40" s="3"/>
    </row>
    <row r="41" spans="1:52" s="4" customFormat="1" ht="16.5" customHeight="1">
      <c r="A41" s="19"/>
      <c r="B41" s="18" t="s">
        <v>1114</v>
      </c>
      <c r="C41" s="18" t="s">
        <v>1115</v>
      </c>
      <c r="D41" s="18" t="s">
        <v>716</v>
      </c>
      <c r="E41" s="18" t="s">
        <v>717</v>
      </c>
      <c r="F41" s="10" t="s">
        <v>1116</v>
      </c>
      <c r="G41" s="10" t="s">
        <v>21</v>
      </c>
      <c r="H41" s="18" t="s">
        <v>1117</v>
      </c>
      <c r="I41" s="18" t="s">
        <v>1118</v>
      </c>
      <c r="J41" s="18" t="s">
        <v>817</v>
      </c>
      <c r="K41" s="18" t="s">
        <v>717</v>
      </c>
      <c r="L41" s="10" t="s">
        <v>1119</v>
      </c>
      <c r="M41" s="10" t="s">
        <v>1120</v>
      </c>
      <c r="N41" s="18" t="s">
        <v>717</v>
      </c>
      <c r="O41" s="18" t="s">
        <v>1121</v>
      </c>
      <c r="P41" s="18" t="s">
        <v>716</v>
      </c>
      <c r="Q41" s="18" t="s">
        <v>717</v>
      </c>
      <c r="R41" s="10" t="s">
        <v>1122</v>
      </c>
      <c r="S41" s="18" t="s">
        <v>1123</v>
      </c>
      <c r="T41" s="10" t="s">
        <v>187</v>
      </c>
      <c r="U41" s="18" t="s">
        <v>725</v>
      </c>
      <c r="V41" s="18" t="s">
        <v>724</v>
      </c>
      <c r="W41" s="18" t="s">
        <v>724</v>
      </c>
      <c r="X41" s="18" t="s">
        <v>724</v>
      </c>
      <c r="Y41" s="18" t="s">
        <v>724</v>
      </c>
      <c r="Z41" s="18" t="s">
        <v>724</v>
      </c>
      <c r="AA41" s="18" t="s">
        <v>724</v>
      </c>
      <c r="AB41" s="10" t="s">
        <v>1124</v>
      </c>
      <c r="AC41" s="18" t="s">
        <v>1125</v>
      </c>
      <c r="AD41" s="18" t="s">
        <v>724</v>
      </c>
      <c r="AE41" s="18" t="s">
        <v>724</v>
      </c>
      <c r="AF41" s="18" t="s">
        <v>724</v>
      </c>
      <c r="AG41" s="18" t="s">
        <v>728</v>
      </c>
      <c r="AH41" s="10" t="s">
        <v>1126</v>
      </c>
      <c r="AI41" s="10" t="s">
        <v>1112</v>
      </c>
      <c r="AJ41" s="18" t="s">
        <v>1113</v>
      </c>
      <c r="AK41" s="18" t="s">
        <v>1127</v>
      </c>
      <c r="AL41" s="18">
        <v>69.17</v>
      </c>
      <c r="AM41" s="18">
        <v>59.5</v>
      </c>
      <c r="AN41" s="18">
        <v>0</v>
      </c>
      <c r="AO41" s="18">
        <v>64.34</v>
      </c>
      <c r="AP41" s="18">
        <v>3</v>
      </c>
      <c r="AQ41" s="10" t="s">
        <v>732</v>
      </c>
      <c r="AR41" s="10" t="s">
        <v>28</v>
      </c>
      <c r="AS41" s="35"/>
      <c r="AT41" s="11">
        <f aca="true" t="shared" si="2" ref="AT41:AT72">AO41+AS41</f>
        <v>64.34</v>
      </c>
      <c r="AU41" s="24"/>
      <c r="AV41" s="24"/>
      <c r="AW41" s="11">
        <f aca="true" t="shared" si="3" ref="AW41:AW72">SUMPRODUCT((AJ$7:AJ$446=AJ41)*(AT$7:AT$446&gt;AT41))+1</f>
        <v>2</v>
      </c>
      <c r="AX41" s="24"/>
      <c r="AZ41" s="3"/>
    </row>
    <row r="42" spans="1:52" s="4" customFormat="1" ht="16.5" customHeight="1">
      <c r="A42" s="19"/>
      <c r="B42" s="18" t="s">
        <v>1128</v>
      </c>
      <c r="C42" s="18" t="s">
        <v>1129</v>
      </c>
      <c r="D42" s="18" t="s">
        <v>716</v>
      </c>
      <c r="E42" s="18" t="s">
        <v>717</v>
      </c>
      <c r="F42" s="10" t="s">
        <v>1130</v>
      </c>
      <c r="G42" s="10" t="s">
        <v>21</v>
      </c>
      <c r="H42" s="18" t="s">
        <v>1131</v>
      </c>
      <c r="I42" s="18" t="s">
        <v>1132</v>
      </c>
      <c r="J42" s="18" t="s">
        <v>721</v>
      </c>
      <c r="K42" s="18" t="s">
        <v>717</v>
      </c>
      <c r="L42" s="10" t="s">
        <v>1133</v>
      </c>
      <c r="M42" s="10" t="s">
        <v>1133</v>
      </c>
      <c r="N42" s="18" t="s">
        <v>716</v>
      </c>
      <c r="O42" s="18" t="s">
        <v>724</v>
      </c>
      <c r="P42" s="18" t="s">
        <v>716</v>
      </c>
      <c r="Q42" s="18" t="s">
        <v>717</v>
      </c>
      <c r="R42" s="10" t="s">
        <v>1134</v>
      </c>
      <c r="S42" s="18" t="s">
        <v>288</v>
      </c>
      <c r="T42" s="10" t="s">
        <v>1135</v>
      </c>
      <c r="U42" s="18" t="s">
        <v>725</v>
      </c>
      <c r="V42" s="18" t="s">
        <v>724</v>
      </c>
      <c r="W42" s="18" t="s">
        <v>724</v>
      </c>
      <c r="X42" s="18" t="s">
        <v>724</v>
      </c>
      <c r="Y42" s="18" t="s">
        <v>724</v>
      </c>
      <c r="Z42" s="18" t="s">
        <v>724</v>
      </c>
      <c r="AA42" s="18" t="s">
        <v>724</v>
      </c>
      <c r="AB42" s="10" t="s">
        <v>1136</v>
      </c>
      <c r="AC42" s="18" t="s">
        <v>767</v>
      </c>
      <c r="AD42" s="18" t="s">
        <v>724</v>
      </c>
      <c r="AE42" s="18" t="s">
        <v>724</v>
      </c>
      <c r="AF42" s="18" t="s">
        <v>724</v>
      </c>
      <c r="AG42" s="18" t="s">
        <v>728</v>
      </c>
      <c r="AH42" s="10" t="s">
        <v>1137</v>
      </c>
      <c r="AI42" s="10" t="s">
        <v>1112</v>
      </c>
      <c r="AJ42" s="18" t="s">
        <v>1113</v>
      </c>
      <c r="AK42" s="18" t="s">
        <v>724</v>
      </c>
      <c r="AL42" s="18">
        <v>65.83</v>
      </c>
      <c r="AM42" s="18">
        <v>59</v>
      </c>
      <c r="AN42" s="18">
        <v>0</v>
      </c>
      <c r="AO42" s="18">
        <v>62.42</v>
      </c>
      <c r="AP42" s="18">
        <v>4</v>
      </c>
      <c r="AQ42" s="10" t="s">
        <v>797</v>
      </c>
      <c r="AR42" s="10" t="s">
        <v>798</v>
      </c>
      <c r="AS42" s="35"/>
      <c r="AT42" s="11">
        <f t="shared" si="2"/>
        <v>62.42</v>
      </c>
      <c r="AU42" s="24"/>
      <c r="AV42" s="24"/>
      <c r="AW42" s="11">
        <f t="shared" si="3"/>
        <v>3</v>
      </c>
      <c r="AX42" s="24"/>
      <c r="AZ42" s="3"/>
    </row>
    <row r="43" spans="1:52" s="4" customFormat="1" ht="16.5" customHeight="1">
      <c r="A43" s="19"/>
      <c r="B43" s="18" t="s">
        <v>1138</v>
      </c>
      <c r="C43" s="18" t="s">
        <v>1139</v>
      </c>
      <c r="D43" s="18" t="s">
        <v>716</v>
      </c>
      <c r="E43" s="18" t="s">
        <v>717</v>
      </c>
      <c r="F43" s="10" t="s">
        <v>1140</v>
      </c>
      <c r="G43" s="10" t="s">
        <v>31</v>
      </c>
      <c r="H43" s="18" t="s">
        <v>1141</v>
      </c>
      <c r="I43" s="18" t="s">
        <v>1142</v>
      </c>
      <c r="J43" s="18" t="s">
        <v>790</v>
      </c>
      <c r="K43" s="18" t="s">
        <v>717</v>
      </c>
      <c r="L43" s="10" t="s">
        <v>1143</v>
      </c>
      <c r="M43" s="10" t="s">
        <v>1143</v>
      </c>
      <c r="N43" s="18" t="s">
        <v>716</v>
      </c>
      <c r="O43" s="18" t="s">
        <v>724</v>
      </c>
      <c r="P43" s="18" t="s">
        <v>740</v>
      </c>
      <c r="Q43" s="18" t="s">
        <v>716</v>
      </c>
      <c r="R43" s="10" t="s">
        <v>1144</v>
      </c>
      <c r="S43" s="18" t="s">
        <v>172</v>
      </c>
      <c r="T43" s="10" t="s">
        <v>1145</v>
      </c>
      <c r="U43" s="18" t="s">
        <v>725</v>
      </c>
      <c r="V43" s="18" t="s">
        <v>724</v>
      </c>
      <c r="W43" s="18" t="s">
        <v>724</v>
      </c>
      <c r="X43" s="18" t="s">
        <v>724</v>
      </c>
      <c r="Y43" s="18" t="s">
        <v>724</v>
      </c>
      <c r="Z43" s="18" t="s">
        <v>724</v>
      </c>
      <c r="AA43" s="18" t="s">
        <v>724</v>
      </c>
      <c r="AB43" s="10" t="s">
        <v>1144</v>
      </c>
      <c r="AC43" s="18" t="s">
        <v>1146</v>
      </c>
      <c r="AD43" s="18" t="s">
        <v>724</v>
      </c>
      <c r="AE43" s="18" t="s">
        <v>724</v>
      </c>
      <c r="AF43" s="18" t="s">
        <v>1147</v>
      </c>
      <c r="AG43" s="18" t="s">
        <v>728</v>
      </c>
      <c r="AH43" s="10" t="s">
        <v>1148</v>
      </c>
      <c r="AI43" s="10" t="s">
        <v>1149</v>
      </c>
      <c r="AJ43" s="18" t="s">
        <v>1150</v>
      </c>
      <c r="AK43" s="10" t="s">
        <v>1151</v>
      </c>
      <c r="AL43" s="18">
        <v>73.33</v>
      </c>
      <c r="AM43" s="18">
        <v>56.5</v>
      </c>
      <c r="AN43" s="18">
        <v>0</v>
      </c>
      <c r="AO43" s="18">
        <v>64.92</v>
      </c>
      <c r="AP43" s="18">
        <v>1</v>
      </c>
      <c r="AQ43" s="10" t="s">
        <v>732</v>
      </c>
      <c r="AR43" s="10" t="s">
        <v>28</v>
      </c>
      <c r="AS43" s="35"/>
      <c r="AT43" s="11">
        <f t="shared" si="2"/>
        <v>64.92</v>
      </c>
      <c r="AU43" s="24"/>
      <c r="AV43" s="24"/>
      <c r="AW43" s="11">
        <f t="shared" si="3"/>
        <v>1</v>
      </c>
      <c r="AX43" s="24"/>
      <c r="AZ43" s="3"/>
    </row>
    <row r="44" spans="1:52" s="4" customFormat="1" ht="16.5" customHeight="1">
      <c r="A44" s="19"/>
      <c r="B44" s="18" t="s">
        <v>1152</v>
      </c>
      <c r="C44" s="18" t="s">
        <v>1153</v>
      </c>
      <c r="D44" s="18" t="s">
        <v>716</v>
      </c>
      <c r="E44" s="18" t="s">
        <v>717</v>
      </c>
      <c r="F44" s="10" t="s">
        <v>1154</v>
      </c>
      <c r="G44" s="10" t="s">
        <v>31</v>
      </c>
      <c r="H44" s="18" t="s">
        <v>1155</v>
      </c>
      <c r="I44" s="18" t="s">
        <v>1156</v>
      </c>
      <c r="J44" s="18" t="s">
        <v>752</v>
      </c>
      <c r="K44" s="18" t="s">
        <v>717</v>
      </c>
      <c r="L44" s="10" t="s">
        <v>1157</v>
      </c>
      <c r="M44" s="10" t="s">
        <v>1158</v>
      </c>
      <c r="N44" s="18" t="s">
        <v>716</v>
      </c>
      <c r="O44" s="18" t="s">
        <v>1159</v>
      </c>
      <c r="P44" s="18" t="s">
        <v>716</v>
      </c>
      <c r="Q44" s="18" t="s">
        <v>717</v>
      </c>
      <c r="R44" s="10" t="s">
        <v>107</v>
      </c>
      <c r="S44" s="18" t="s">
        <v>1084</v>
      </c>
      <c r="T44" s="10" t="s">
        <v>60</v>
      </c>
      <c r="U44" s="18" t="s">
        <v>725</v>
      </c>
      <c r="V44" s="18" t="s">
        <v>724</v>
      </c>
      <c r="W44" s="18" t="s">
        <v>724</v>
      </c>
      <c r="X44" s="18" t="s">
        <v>724</v>
      </c>
      <c r="Y44" s="18" t="s">
        <v>724</v>
      </c>
      <c r="Z44" s="18" t="s">
        <v>724</v>
      </c>
      <c r="AA44" s="18" t="s">
        <v>724</v>
      </c>
      <c r="AB44" s="10" t="s">
        <v>1160</v>
      </c>
      <c r="AC44" s="18" t="s">
        <v>1161</v>
      </c>
      <c r="AD44" s="18" t="s">
        <v>724</v>
      </c>
      <c r="AE44" s="18" t="s">
        <v>724</v>
      </c>
      <c r="AF44" s="18" t="s">
        <v>1162</v>
      </c>
      <c r="AG44" s="18" t="s">
        <v>728</v>
      </c>
      <c r="AH44" s="10" t="s">
        <v>1163</v>
      </c>
      <c r="AI44" s="10" t="s">
        <v>1149</v>
      </c>
      <c r="AJ44" s="18" t="s">
        <v>1150</v>
      </c>
      <c r="AK44" s="18" t="s">
        <v>1164</v>
      </c>
      <c r="AL44" s="18">
        <v>74.17</v>
      </c>
      <c r="AM44" s="18">
        <v>51.5</v>
      </c>
      <c r="AN44" s="18">
        <v>0</v>
      </c>
      <c r="AO44" s="18">
        <v>62.84</v>
      </c>
      <c r="AP44" s="18">
        <v>2</v>
      </c>
      <c r="AQ44" s="10" t="s">
        <v>732</v>
      </c>
      <c r="AR44" s="10" t="s">
        <v>28</v>
      </c>
      <c r="AS44" s="35"/>
      <c r="AT44" s="11">
        <f t="shared" si="2"/>
        <v>62.84</v>
      </c>
      <c r="AU44" s="24"/>
      <c r="AV44" s="24"/>
      <c r="AW44" s="11">
        <f t="shared" si="3"/>
        <v>2</v>
      </c>
      <c r="AX44" s="24"/>
      <c r="AZ44" s="3"/>
    </row>
    <row r="45" spans="1:52" s="4" customFormat="1" ht="16.5" customHeight="1">
      <c r="A45" s="19"/>
      <c r="B45" s="18" t="s">
        <v>1165</v>
      </c>
      <c r="C45" s="18" t="s">
        <v>1166</v>
      </c>
      <c r="D45" s="18" t="s">
        <v>716</v>
      </c>
      <c r="E45" s="18" t="s">
        <v>717</v>
      </c>
      <c r="F45" s="10" t="s">
        <v>1167</v>
      </c>
      <c r="G45" s="10" t="s">
        <v>31</v>
      </c>
      <c r="H45" s="18" t="s">
        <v>1168</v>
      </c>
      <c r="I45" s="18" t="s">
        <v>1169</v>
      </c>
      <c r="J45" s="18" t="s">
        <v>817</v>
      </c>
      <c r="K45" s="18" t="s">
        <v>717</v>
      </c>
      <c r="L45" s="10" t="s">
        <v>1170</v>
      </c>
      <c r="M45" s="10" t="s">
        <v>1170</v>
      </c>
      <c r="N45" s="18" t="s">
        <v>717</v>
      </c>
      <c r="O45" s="18" t="s">
        <v>1171</v>
      </c>
      <c r="P45" s="18" t="s">
        <v>740</v>
      </c>
      <c r="Q45" s="18" t="s">
        <v>716</v>
      </c>
      <c r="R45" s="10" t="s">
        <v>76</v>
      </c>
      <c r="S45" s="18" t="s">
        <v>26</v>
      </c>
      <c r="T45" s="10" t="s">
        <v>434</v>
      </c>
      <c r="U45" s="18" t="s">
        <v>725</v>
      </c>
      <c r="V45" s="18" t="s">
        <v>724</v>
      </c>
      <c r="W45" s="18" t="s">
        <v>724</v>
      </c>
      <c r="X45" s="18" t="s">
        <v>724</v>
      </c>
      <c r="Y45" s="18" t="s">
        <v>724</v>
      </c>
      <c r="Z45" s="18" t="s">
        <v>724</v>
      </c>
      <c r="AA45" s="18" t="s">
        <v>724</v>
      </c>
      <c r="AB45" s="10" t="s">
        <v>1172</v>
      </c>
      <c r="AC45" s="18" t="s">
        <v>1173</v>
      </c>
      <c r="AD45" s="18" t="s">
        <v>724</v>
      </c>
      <c r="AE45" s="18" t="s">
        <v>724</v>
      </c>
      <c r="AF45" s="18" t="s">
        <v>1174</v>
      </c>
      <c r="AG45" s="18" t="s">
        <v>728</v>
      </c>
      <c r="AH45" s="10" t="s">
        <v>27</v>
      </c>
      <c r="AI45" s="10" t="s">
        <v>1149</v>
      </c>
      <c r="AJ45" s="18" t="s">
        <v>1150</v>
      </c>
      <c r="AK45" s="18" t="s">
        <v>724</v>
      </c>
      <c r="AL45" s="18">
        <v>63.33</v>
      </c>
      <c r="AM45" s="18">
        <v>62</v>
      </c>
      <c r="AN45" s="18">
        <v>0</v>
      </c>
      <c r="AO45" s="18">
        <v>62.67</v>
      </c>
      <c r="AP45" s="18">
        <v>3</v>
      </c>
      <c r="AQ45" s="10" t="s">
        <v>732</v>
      </c>
      <c r="AR45" s="10" t="s">
        <v>28</v>
      </c>
      <c r="AS45" s="35"/>
      <c r="AT45" s="11">
        <f t="shared" si="2"/>
        <v>62.67</v>
      </c>
      <c r="AU45" s="24"/>
      <c r="AV45" s="24"/>
      <c r="AW45" s="11">
        <f t="shared" si="3"/>
        <v>3</v>
      </c>
      <c r="AX45" s="24"/>
      <c r="AZ45" s="3"/>
    </row>
    <row r="46" spans="1:52" s="4" customFormat="1" ht="16.5" customHeight="1">
      <c r="A46" s="19"/>
      <c r="B46" s="18" t="s">
        <v>1175</v>
      </c>
      <c r="C46" s="18" t="s">
        <v>1176</v>
      </c>
      <c r="D46" s="18" t="s">
        <v>716</v>
      </c>
      <c r="E46" s="18" t="s">
        <v>717</v>
      </c>
      <c r="F46" s="10" t="s">
        <v>1177</v>
      </c>
      <c r="G46" s="10" t="s">
        <v>21</v>
      </c>
      <c r="H46" s="18" t="s">
        <v>1178</v>
      </c>
      <c r="I46" s="18" t="s">
        <v>1179</v>
      </c>
      <c r="J46" s="18" t="s">
        <v>790</v>
      </c>
      <c r="K46" s="18" t="s">
        <v>717</v>
      </c>
      <c r="L46" s="10" t="s">
        <v>1180</v>
      </c>
      <c r="M46" s="10" t="s">
        <v>1181</v>
      </c>
      <c r="N46" s="18" t="s">
        <v>717</v>
      </c>
      <c r="O46" s="18" t="s">
        <v>724</v>
      </c>
      <c r="P46" s="18" t="s">
        <v>740</v>
      </c>
      <c r="Q46" s="18" t="s">
        <v>716</v>
      </c>
      <c r="R46" s="10" t="s">
        <v>69</v>
      </c>
      <c r="S46" s="18" t="s">
        <v>133</v>
      </c>
      <c r="T46" s="10" t="s">
        <v>969</v>
      </c>
      <c r="U46" s="18" t="s">
        <v>725</v>
      </c>
      <c r="V46" s="18" t="s">
        <v>724</v>
      </c>
      <c r="W46" s="18" t="s">
        <v>724</v>
      </c>
      <c r="X46" s="18" t="s">
        <v>724</v>
      </c>
      <c r="Y46" s="18" t="s">
        <v>724</v>
      </c>
      <c r="Z46" s="18" t="s">
        <v>724</v>
      </c>
      <c r="AA46" s="18" t="s">
        <v>724</v>
      </c>
      <c r="AB46" s="10" t="s">
        <v>1182</v>
      </c>
      <c r="AC46" s="18" t="s">
        <v>1183</v>
      </c>
      <c r="AD46" s="18" t="s">
        <v>724</v>
      </c>
      <c r="AE46" s="18" t="s">
        <v>724</v>
      </c>
      <c r="AF46" s="18" t="s">
        <v>724</v>
      </c>
      <c r="AG46" s="18" t="s">
        <v>728</v>
      </c>
      <c r="AH46" s="10" t="s">
        <v>69</v>
      </c>
      <c r="AI46" s="10" t="s">
        <v>1149</v>
      </c>
      <c r="AJ46" s="18" t="s">
        <v>1150</v>
      </c>
      <c r="AK46" s="18" t="s">
        <v>724</v>
      </c>
      <c r="AL46" s="18">
        <v>73.33</v>
      </c>
      <c r="AM46" s="18">
        <v>50</v>
      </c>
      <c r="AN46" s="18">
        <v>0</v>
      </c>
      <c r="AO46" s="18">
        <v>61.67</v>
      </c>
      <c r="AP46" s="18">
        <v>4</v>
      </c>
      <c r="AQ46" s="10" t="s">
        <v>732</v>
      </c>
      <c r="AR46" s="10" t="s">
        <v>28</v>
      </c>
      <c r="AS46" s="35"/>
      <c r="AT46" s="11">
        <f t="shared" si="2"/>
        <v>61.67</v>
      </c>
      <c r="AU46" s="24"/>
      <c r="AV46" s="24"/>
      <c r="AW46" s="11">
        <f t="shared" si="3"/>
        <v>4</v>
      </c>
      <c r="AX46" s="24"/>
      <c r="AZ46" s="3"/>
    </row>
    <row r="47" spans="1:52" s="4" customFormat="1" ht="16.5" customHeight="1">
      <c r="A47" s="19"/>
      <c r="B47" s="18" t="s">
        <v>1184</v>
      </c>
      <c r="C47" s="18" t="s">
        <v>1185</v>
      </c>
      <c r="D47" s="18" t="s">
        <v>716</v>
      </c>
      <c r="E47" s="18" t="s">
        <v>717</v>
      </c>
      <c r="F47" s="10" t="s">
        <v>1186</v>
      </c>
      <c r="G47" s="10" t="s">
        <v>21</v>
      </c>
      <c r="H47" s="18" t="s">
        <v>1187</v>
      </c>
      <c r="I47" s="18" t="s">
        <v>1188</v>
      </c>
      <c r="J47" s="18" t="s">
        <v>817</v>
      </c>
      <c r="K47" s="18" t="s">
        <v>717</v>
      </c>
      <c r="L47" s="10" t="s">
        <v>1189</v>
      </c>
      <c r="M47" s="10" t="s">
        <v>1189</v>
      </c>
      <c r="N47" s="18" t="s">
        <v>717</v>
      </c>
      <c r="O47" s="18" t="s">
        <v>1190</v>
      </c>
      <c r="P47" s="18" t="s">
        <v>740</v>
      </c>
      <c r="Q47" s="18" t="s">
        <v>716</v>
      </c>
      <c r="R47" s="10" t="s">
        <v>69</v>
      </c>
      <c r="S47" s="18" t="s">
        <v>1191</v>
      </c>
      <c r="T47" s="10" t="s">
        <v>1192</v>
      </c>
      <c r="U47" s="18" t="s">
        <v>725</v>
      </c>
      <c r="V47" s="18" t="s">
        <v>724</v>
      </c>
      <c r="W47" s="18" t="s">
        <v>724</v>
      </c>
      <c r="X47" s="18" t="s">
        <v>724</v>
      </c>
      <c r="Y47" s="18" t="s">
        <v>724</v>
      </c>
      <c r="Z47" s="18" t="s">
        <v>724</v>
      </c>
      <c r="AA47" s="18" t="s">
        <v>724</v>
      </c>
      <c r="AB47" s="10" t="s">
        <v>1193</v>
      </c>
      <c r="AC47" s="18" t="s">
        <v>1194</v>
      </c>
      <c r="AD47" s="18" t="s">
        <v>724</v>
      </c>
      <c r="AE47" s="18" t="s">
        <v>724</v>
      </c>
      <c r="AF47" s="18" t="s">
        <v>1195</v>
      </c>
      <c r="AG47" s="18" t="s">
        <v>728</v>
      </c>
      <c r="AH47" s="10" t="s">
        <v>27</v>
      </c>
      <c r="AI47" s="10" t="s">
        <v>1149</v>
      </c>
      <c r="AJ47" s="18" t="s">
        <v>1150</v>
      </c>
      <c r="AK47" s="18" t="s">
        <v>724</v>
      </c>
      <c r="AL47" s="18">
        <v>64.17</v>
      </c>
      <c r="AM47" s="18">
        <v>57</v>
      </c>
      <c r="AN47" s="18">
        <v>0</v>
      </c>
      <c r="AO47" s="18">
        <v>60.59</v>
      </c>
      <c r="AP47" s="18">
        <v>5</v>
      </c>
      <c r="AQ47" s="10" t="s">
        <v>732</v>
      </c>
      <c r="AR47" s="10" t="s">
        <v>28</v>
      </c>
      <c r="AS47" s="35"/>
      <c r="AT47" s="11">
        <f t="shared" si="2"/>
        <v>60.59</v>
      </c>
      <c r="AU47" s="24"/>
      <c r="AV47" s="24"/>
      <c r="AW47" s="11">
        <f t="shared" si="3"/>
        <v>5</v>
      </c>
      <c r="AX47" s="24"/>
      <c r="AZ47" s="3"/>
    </row>
    <row r="48" spans="1:52" s="4" customFormat="1" ht="16.5" customHeight="1">
      <c r="A48" s="19"/>
      <c r="B48" s="18" t="s">
        <v>1196</v>
      </c>
      <c r="C48" s="18" t="s">
        <v>1197</v>
      </c>
      <c r="D48" s="18" t="s">
        <v>716</v>
      </c>
      <c r="E48" s="18" t="s">
        <v>717</v>
      </c>
      <c r="F48" s="10" t="s">
        <v>1198</v>
      </c>
      <c r="G48" s="10" t="s">
        <v>21</v>
      </c>
      <c r="H48" s="18" t="s">
        <v>1199</v>
      </c>
      <c r="I48" s="18" t="s">
        <v>1200</v>
      </c>
      <c r="J48" s="18" t="s">
        <v>790</v>
      </c>
      <c r="K48" s="18" t="s">
        <v>717</v>
      </c>
      <c r="L48" s="10" t="s">
        <v>1201</v>
      </c>
      <c r="M48" s="10" t="s">
        <v>1201</v>
      </c>
      <c r="N48" s="18" t="s">
        <v>717</v>
      </c>
      <c r="O48" s="18" t="s">
        <v>1202</v>
      </c>
      <c r="P48" s="18" t="s">
        <v>740</v>
      </c>
      <c r="Q48" s="18" t="s">
        <v>716</v>
      </c>
      <c r="R48" s="10" t="s">
        <v>1060</v>
      </c>
      <c r="S48" s="18" t="s">
        <v>172</v>
      </c>
      <c r="T48" s="10" t="s">
        <v>1145</v>
      </c>
      <c r="U48" s="18" t="s">
        <v>725</v>
      </c>
      <c r="V48" s="18" t="s">
        <v>724</v>
      </c>
      <c r="W48" s="18" t="s">
        <v>724</v>
      </c>
      <c r="X48" s="18" t="s">
        <v>724</v>
      </c>
      <c r="Y48" s="18" t="s">
        <v>724</v>
      </c>
      <c r="Z48" s="18" t="s">
        <v>724</v>
      </c>
      <c r="AA48" s="18" t="s">
        <v>724</v>
      </c>
      <c r="AB48" s="10" t="s">
        <v>1203</v>
      </c>
      <c r="AC48" s="18" t="s">
        <v>1204</v>
      </c>
      <c r="AD48" s="18" t="s">
        <v>724</v>
      </c>
      <c r="AE48" s="18" t="s">
        <v>724</v>
      </c>
      <c r="AF48" s="18" t="s">
        <v>1205</v>
      </c>
      <c r="AG48" s="18" t="s">
        <v>728</v>
      </c>
      <c r="AH48" s="10" t="s">
        <v>27</v>
      </c>
      <c r="AI48" s="10" t="s">
        <v>1149</v>
      </c>
      <c r="AJ48" s="18" t="s">
        <v>1150</v>
      </c>
      <c r="AK48" s="18" t="s">
        <v>724</v>
      </c>
      <c r="AL48" s="18">
        <v>66.67</v>
      </c>
      <c r="AM48" s="18">
        <v>53.5</v>
      </c>
      <c r="AN48" s="18">
        <v>0</v>
      </c>
      <c r="AO48" s="18">
        <v>60.09</v>
      </c>
      <c r="AP48" s="18">
        <v>6</v>
      </c>
      <c r="AQ48" s="10" t="s">
        <v>732</v>
      </c>
      <c r="AR48" s="10" t="s">
        <v>28</v>
      </c>
      <c r="AS48" s="35"/>
      <c r="AT48" s="11">
        <f t="shared" si="2"/>
        <v>60.09</v>
      </c>
      <c r="AU48" s="24"/>
      <c r="AV48" s="24"/>
      <c r="AW48" s="11">
        <f t="shared" si="3"/>
        <v>6</v>
      </c>
      <c r="AX48" s="24"/>
      <c r="AZ48" s="3"/>
    </row>
    <row r="49" spans="1:52" s="4" customFormat="1" ht="16.5" customHeight="1">
      <c r="A49" s="19"/>
      <c r="B49" s="18" t="s">
        <v>1206</v>
      </c>
      <c r="C49" s="18" t="s">
        <v>1207</v>
      </c>
      <c r="D49" s="18" t="s">
        <v>716</v>
      </c>
      <c r="E49" s="18" t="s">
        <v>717</v>
      </c>
      <c r="F49" s="10" t="s">
        <v>1208</v>
      </c>
      <c r="G49" s="10" t="s">
        <v>21</v>
      </c>
      <c r="H49" s="18" t="s">
        <v>1209</v>
      </c>
      <c r="I49" s="18" t="s">
        <v>1210</v>
      </c>
      <c r="J49" s="18" t="s">
        <v>790</v>
      </c>
      <c r="K49" s="18" t="s">
        <v>717</v>
      </c>
      <c r="L49" s="10" t="s">
        <v>978</v>
      </c>
      <c r="M49" s="10" t="s">
        <v>978</v>
      </c>
      <c r="N49" s="18" t="s">
        <v>717</v>
      </c>
      <c r="O49" s="18" t="s">
        <v>1211</v>
      </c>
      <c r="P49" s="18" t="s">
        <v>716</v>
      </c>
      <c r="Q49" s="18" t="s">
        <v>717</v>
      </c>
      <c r="R49" s="10" t="s">
        <v>1212</v>
      </c>
      <c r="S49" s="18" t="s">
        <v>1213</v>
      </c>
      <c r="T49" s="10" t="s">
        <v>60</v>
      </c>
      <c r="U49" s="18" t="s">
        <v>725</v>
      </c>
      <c r="V49" s="18" t="s">
        <v>724</v>
      </c>
      <c r="W49" s="18" t="s">
        <v>724</v>
      </c>
      <c r="X49" s="18" t="s">
        <v>724</v>
      </c>
      <c r="Y49" s="18" t="s">
        <v>724</v>
      </c>
      <c r="Z49" s="18" t="s">
        <v>724</v>
      </c>
      <c r="AA49" s="18" t="s">
        <v>724</v>
      </c>
      <c r="AB49" s="10" t="s">
        <v>1214</v>
      </c>
      <c r="AC49" s="18" t="s">
        <v>1215</v>
      </c>
      <c r="AD49" s="18" t="s">
        <v>724</v>
      </c>
      <c r="AE49" s="18" t="s">
        <v>724</v>
      </c>
      <c r="AF49" s="18" t="s">
        <v>724</v>
      </c>
      <c r="AG49" s="18" t="s">
        <v>728</v>
      </c>
      <c r="AH49" s="10" t="s">
        <v>1214</v>
      </c>
      <c r="AI49" s="10" t="s">
        <v>1214</v>
      </c>
      <c r="AJ49" s="18" t="s">
        <v>1216</v>
      </c>
      <c r="AK49" s="10" t="s">
        <v>1151</v>
      </c>
      <c r="AL49" s="18">
        <v>68.33</v>
      </c>
      <c r="AM49" s="18">
        <v>63</v>
      </c>
      <c r="AN49" s="18">
        <v>0</v>
      </c>
      <c r="AO49" s="18">
        <v>65.67</v>
      </c>
      <c r="AP49" s="18">
        <v>1</v>
      </c>
      <c r="AQ49" s="10" t="s">
        <v>732</v>
      </c>
      <c r="AR49" s="10" t="s">
        <v>28</v>
      </c>
      <c r="AS49" s="35"/>
      <c r="AT49" s="11">
        <f t="shared" si="2"/>
        <v>65.67</v>
      </c>
      <c r="AU49" s="24"/>
      <c r="AV49" s="24"/>
      <c r="AW49" s="11">
        <f t="shared" si="3"/>
        <v>1</v>
      </c>
      <c r="AX49" s="24"/>
      <c r="AZ49" s="3"/>
    </row>
    <row r="50" spans="1:52" s="4" customFormat="1" ht="16.5" customHeight="1">
      <c r="A50" s="19"/>
      <c r="B50" s="18" t="s">
        <v>1217</v>
      </c>
      <c r="C50" s="18" t="s">
        <v>1218</v>
      </c>
      <c r="D50" s="18" t="s">
        <v>716</v>
      </c>
      <c r="E50" s="18" t="s">
        <v>717</v>
      </c>
      <c r="F50" s="10" t="s">
        <v>1219</v>
      </c>
      <c r="G50" s="10" t="s">
        <v>31</v>
      </c>
      <c r="H50" s="18" t="s">
        <v>1220</v>
      </c>
      <c r="I50" s="18" t="s">
        <v>1221</v>
      </c>
      <c r="J50" s="18" t="s">
        <v>776</v>
      </c>
      <c r="K50" s="18" t="s">
        <v>717</v>
      </c>
      <c r="L50" s="10" t="s">
        <v>1222</v>
      </c>
      <c r="M50" s="10" t="s">
        <v>1223</v>
      </c>
      <c r="N50" s="18" t="s">
        <v>717</v>
      </c>
      <c r="O50" s="18" t="s">
        <v>1224</v>
      </c>
      <c r="P50" s="18" t="s">
        <v>716</v>
      </c>
      <c r="Q50" s="18" t="s">
        <v>717</v>
      </c>
      <c r="R50" s="10" t="s">
        <v>40</v>
      </c>
      <c r="S50" s="18" t="s">
        <v>26</v>
      </c>
      <c r="T50" s="10" t="s">
        <v>60</v>
      </c>
      <c r="U50" s="18" t="s">
        <v>725</v>
      </c>
      <c r="V50" s="18" t="s">
        <v>724</v>
      </c>
      <c r="W50" s="18" t="s">
        <v>724</v>
      </c>
      <c r="X50" s="18" t="s">
        <v>724</v>
      </c>
      <c r="Y50" s="18" t="s">
        <v>724</v>
      </c>
      <c r="Z50" s="18" t="s">
        <v>724</v>
      </c>
      <c r="AA50" s="18" t="s">
        <v>724</v>
      </c>
      <c r="AB50" s="10" t="s">
        <v>1225</v>
      </c>
      <c r="AC50" s="18" t="s">
        <v>1226</v>
      </c>
      <c r="AD50" s="18" t="s">
        <v>724</v>
      </c>
      <c r="AE50" s="18" t="s">
        <v>724</v>
      </c>
      <c r="AF50" s="18" t="s">
        <v>1227</v>
      </c>
      <c r="AG50" s="18" t="s">
        <v>728</v>
      </c>
      <c r="AH50" s="10" t="s">
        <v>27</v>
      </c>
      <c r="AI50" s="10" t="s">
        <v>1214</v>
      </c>
      <c r="AJ50" s="18" t="s">
        <v>1216</v>
      </c>
      <c r="AK50" s="18" t="s">
        <v>1228</v>
      </c>
      <c r="AL50" s="18">
        <v>76.67</v>
      </c>
      <c r="AM50" s="18">
        <v>54.5</v>
      </c>
      <c r="AN50" s="18">
        <v>0</v>
      </c>
      <c r="AO50" s="18">
        <v>65.59</v>
      </c>
      <c r="AP50" s="18">
        <v>2</v>
      </c>
      <c r="AQ50" s="10" t="s">
        <v>732</v>
      </c>
      <c r="AR50" s="10" t="s">
        <v>28</v>
      </c>
      <c r="AS50" s="35"/>
      <c r="AT50" s="11">
        <f t="shared" si="2"/>
        <v>65.59</v>
      </c>
      <c r="AU50" s="24"/>
      <c r="AV50" s="24"/>
      <c r="AW50" s="11">
        <f t="shared" si="3"/>
        <v>2</v>
      </c>
      <c r="AX50" s="24"/>
      <c r="AZ50" s="3"/>
    </row>
    <row r="51" spans="1:52" s="4" customFormat="1" ht="16.5" customHeight="1">
      <c r="A51" s="19"/>
      <c r="B51" s="18" t="s">
        <v>1229</v>
      </c>
      <c r="C51" s="18" t="s">
        <v>1230</v>
      </c>
      <c r="D51" s="18" t="s">
        <v>716</v>
      </c>
      <c r="E51" s="18" t="s">
        <v>717</v>
      </c>
      <c r="F51" s="10" t="s">
        <v>1231</v>
      </c>
      <c r="G51" s="10" t="s">
        <v>31</v>
      </c>
      <c r="H51" s="18" t="s">
        <v>1232</v>
      </c>
      <c r="I51" s="18" t="s">
        <v>1233</v>
      </c>
      <c r="J51" s="18" t="s">
        <v>752</v>
      </c>
      <c r="K51" s="18" t="s">
        <v>717</v>
      </c>
      <c r="L51" s="10" t="s">
        <v>1234</v>
      </c>
      <c r="M51" s="10" t="s">
        <v>1234</v>
      </c>
      <c r="N51" s="18" t="s">
        <v>716</v>
      </c>
      <c r="O51" s="18" t="s">
        <v>1235</v>
      </c>
      <c r="P51" s="18" t="s">
        <v>740</v>
      </c>
      <c r="Q51" s="18" t="s">
        <v>716</v>
      </c>
      <c r="R51" s="10" t="s">
        <v>115</v>
      </c>
      <c r="S51" s="18" t="s">
        <v>172</v>
      </c>
      <c r="T51" s="10" t="s">
        <v>1236</v>
      </c>
      <c r="U51" s="18" t="s">
        <v>725</v>
      </c>
      <c r="V51" s="18" t="s">
        <v>724</v>
      </c>
      <c r="W51" s="18" t="s">
        <v>724</v>
      </c>
      <c r="X51" s="18" t="s">
        <v>724</v>
      </c>
      <c r="Y51" s="18" t="s">
        <v>724</v>
      </c>
      <c r="Z51" s="18" t="s">
        <v>724</v>
      </c>
      <c r="AA51" s="18" t="s">
        <v>724</v>
      </c>
      <c r="AB51" s="10" t="s">
        <v>1237</v>
      </c>
      <c r="AC51" s="18" t="s">
        <v>767</v>
      </c>
      <c r="AD51" s="18" t="s">
        <v>724</v>
      </c>
      <c r="AE51" s="18" t="s">
        <v>724</v>
      </c>
      <c r="AF51" s="18" t="s">
        <v>1238</v>
      </c>
      <c r="AG51" s="18" t="s">
        <v>728</v>
      </c>
      <c r="AH51" s="10" t="s">
        <v>1239</v>
      </c>
      <c r="AI51" s="10" t="s">
        <v>1214</v>
      </c>
      <c r="AJ51" s="18" t="s">
        <v>1216</v>
      </c>
      <c r="AK51" s="18" t="s">
        <v>1127</v>
      </c>
      <c r="AL51" s="18">
        <v>71.67</v>
      </c>
      <c r="AM51" s="18">
        <v>56</v>
      </c>
      <c r="AN51" s="18">
        <v>0</v>
      </c>
      <c r="AO51" s="18">
        <v>63.84</v>
      </c>
      <c r="AP51" s="18">
        <v>3</v>
      </c>
      <c r="AQ51" s="10" t="s">
        <v>732</v>
      </c>
      <c r="AR51" s="10" t="s">
        <v>28</v>
      </c>
      <c r="AS51" s="35"/>
      <c r="AT51" s="11">
        <f t="shared" si="2"/>
        <v>63.84</v>
      </c>
      <c r="AU51" s="24"/>
      <c r="AV51" s="24"/>
      <c r="AW51" s="11">
        <f t="shared" si="3"/>
        <v>3</v>
      </c>
      <c r="AX51" s="24"/>
      <c r="AZ51" s="3"/>
    </row>
    <row r="52" spans="1:52" s="4" customFormat="1" ht="16.5" customHeight="1">
      <c r="A52" s="19"/>
      <c r="B52" s="18" t="s">
        <v>1240</v>
      </c>
      <c r="C52" s="18" t="s">
        <v>1241</v>
      </c>
      <c r="D52" s="18" t="s">
        <v>716</v>
      </c>
      <c r="E52" s="18" t="s">
        <v>717</v>
      </c>
      <c r="F52" s="10" t="s">
        <v>1242</v>
      </c>
      <c r="G52" s="10" t="s">
        <v>31</v>
      </c>
      <c r="H52" s="18" t="s">
        <v>1243</v>
      </c>
      <c r="I52" s="18" t="s">
        <v>1244</v>
      </c>
      <c r="J52" s="18" t="s">
        <v>921</v>
      </c>
      <c r="K52" s="18" t="s">
        <v>717</v>
      </c>
      <c r="L52" s="10" t="s">
        <v>1245</v>
      </c>
      <c r="M52" s="10" t="s">
        <v>1245</v>
      </c>
      <c r="N52" s="18" t="s">
        <v>717</v>
      </c>
      <c r="O52" s="18" t="s">
        <v>1246</v>
      </c>
      <c r="P52" s="18" t="s">
        <v>740</v>
      </c>
      <c r="Q52" s="18" t="s">
        <v>716</v>
      </c>
      <c r="R52" s="10" t="s">
        <v>191</v>
      </c>
      <c r="S52" s="18" t="s">
        <v>133</v>
      </c>
      <c r="T52" s="10" t="s">
        <v>1247</v>
      </c>
      <c r="U52" s="18" t="s">
        <v>725</v>
      </c>
      <c r="V52" s="18" t="s">
        <v>724</v>
      </c>
      <c r="W52" s="18" t="s">
        <v>724</v>
      </c>
      <c r="X52" s="18" t="s">
        <v>724</v>
      </c>
      <c r="Y52" s="18" t="s">
        <v>724</v>
      </c>
      <c r="Z52" s="18" t="s">
        <v>724</v>
      </c>
      <c r="AA52" s="18" t="s">
        <v>724</v>
      </c>
      <c r="AB52" s="10" t="s">
        <v>1245</v>
      </c>
      <c r="AC52" s="18" t="s">
        <v>1248</v>
      </c>
      <c r="AD52" s="18" t="s">
        <v>724</v>
      </c>
      <c r="AE52" s="18" t="s">
        <v>724</v>
      </c>
      <c r="AF52" s="18" t="s">
        <v>1249</v>
      </c>
      <c r="AG52" s="18" t="s">
        <v>728</v>
      </c>
      <c r="AH52" s="10" t="s">
        <v>191</v>
      </c>
      <c r="AI52" s="10" t="s">
        <v>1214</v>
      </c>
      <c r="AJ52" s="18" t="s">
        <v>1216</v>
      </c>
      <c r="AK52" s="18" t="s">
        <v>724</v>
      </c>
      <c r="AL52" s="18">
        <v>71.67</v>
      </c>
      <c r="AM52" s="18">
        <v>55.5</v>
      </c>
      <c r="AN52" s="18">
        <v>0</v>
      </c>
      <c r="AO52" s="18">
        <v>63.59</v>
      </c>
      <c r="AP52" s="18">
        <v>4</v>
      </c>
      <c r="AQ52" s="10" t="s">
        <v>732</v>
      </c>
      <c r="AR52" s="10" t="s">
        <v>28</v>
      </c>
      <c r="AS52" s="35"/>
      <c r="AT52" s="11">
        <f t="shared" si="2"/>
        <v>63.59</v>
      </c>
      <c r="AU52" s="24"/>
      <c r="AV52" s="24"/>
      <c r="AW52" s="11">
        <f t="shared" si="3"/>
        <v>4</v>
      </c>
      <c r="AX52" s="24"/>
      <c r="AZ52" s="3"/>
    </row>
    <row r="53" spans="1:52" s="4" customFormat="1" ht="16.5" customHeight="1">
      <c r="A53" s="19"/>
      <c r="B53" s="18" t="s">
        <v>1250</v>
      </c>
      <c r="C53" s="18" t="s">
        <v>1251</v>
      </c>
      <c r="D53" s="18" t="s">
        <v>716</v>
      </c>
      <c r="E53" s="18" t="s">
        <v>717</v>
      </c>
      <c r="F53" s="10" t="s">
        <v>1252</v>
      </c>
      <c r="G53" s="10" t="s">
        <v>31</v>
      </c>
      <c r="H53" s="18" t="s">
        <v>1253</v>
      </c>
      <c r="I53" s="18" t="s">
        <v>453</v>
      </c>
      <c r="J53" s="18" t="s">
        <v>752</v>
      </c>
      <c r="K53" s="18" t="s">
        <v>717</v>
      </c>
      <c r="L53" s="10" t="s">
        <v>1157</v>
      </c>
      <c r="M53" s="10" t="s">
        <v>1157</v>
      </c>
      <c r="N53" s="18" t="s">
        <v>716</v>
      </c>
      <c r="O53" s="18" t="s">
        <v>724</v>
      </c>
      <c r="P53" s="18" t="s">
        <v>740</v>
      </c>
      <c r="Q53" s="18" t="s">
        <v>716</v>
      </c>
      <c r="R53" s="10" t="s">
        <v>144</v>
      </c>
      <c r="S53" s="18" t="s">
        <v>172</v>
      </c>
      <c r="T53" s="10" t="s">
        <v>70</v>
      </c>
      <c r="U53" s="18" t="s">
        <v>725</v>
      </c>
      <c r="V53" s="18" t="s">
        <v>724</v>
      </c>
      <c r="W53" s="18" t="s">
        <v>724</v>
      </c>
      <c r="X53" s="18" t="s">
        <v>724</v>
      </c>
      <c r="Y53" s="18" t="s">
        <v>724</v>
      </c>
      <c r="Z53" s="18" t="s">
        <v>724</v>
      </c>
      <c r="AA53" s="18" t="s">
        <v>724</v>
      </c>
      <c r="AB53" s="10" t="s">
        <v>1254</v>
      </c>
      <c r="AC53" s="18" t="s">
        <v>1255</v>
      </c>
      <c r="AD53" s="18" t="s">
        <v>724</v>
      </c>
      <c r="AE53" s="18" t="s">
        <v>724</v>
      </c>
      <c r="AF53" s="18" t="s">
        <v>1256</v>
      </c>
      <c r="AG53" s="18" t="s">
        <v>728</v>
      </c>
      <c r="AH53" s="10" t="s">
        <v>27</v>
      </c>
      <c r="AI53" s="10" t="s">
        <v>1214</v>
      </c>
      <c r="AJ53" s="18" t="s">
        <v>1216</v>
      </c>
      <c r="AK53" s="18" t="s">
        <v>724</v>
      </c>
      <c r="AL53" s="18">
        <v>71.67</v>
      </c>
      <c r="AM53" s="18">
        <v>53.5</v>
      </c>
      <c r="AN53" s="18">
        <v>0</v>
      </c>
      <c r="AO53" s="18">
        <v>62.59</v>
      </c>
      <c r="AP53" s="18">
        <v>6</v>
      </c>
      <c r="AQ53" s="10" t="s">
        <v>732</v>
      </c>
      <c r="AR53" s="10" t="s">
        <v>28</v>
      </c>
      <c r="AS53" s="35"/>
      <c r="AT53" s="11">
        <f t="shared" si="2"/>
        <v>62.59</v>
      </c>
      <c r="AU53" s="24"/>
      <c r="AV53" s="24"/>
      <c r="AW53" s="11">
        <f t="shared" si="3"/>
        <v>5</v>
      </c>
      <c r="AX53" s="24"/>
      <c r="AZ53" s="3"/>
    </row>
    <row r="54" spans="1:52" s="4" customFormat="1" ht="16.5" customHeight="1">
      <c r="A54" s="19"/>
      <c r="B54" s="18" t="s">
        <v>1257</v>
      </c>
      <c r="C54" s="18" t="s">
        <v>1258</v>
      </c>
      <c r="D54" s="18" t="s">
        <v>716</v>
      </c>
      <c r="E54" s="18" t="s">
        <v>717</v>
      </c>
      <c r="F54" s="10" t="s">
        <v>1259</v>
      </c>
      <c r="G54" s="10" t="s">
        <v>31</v>
      </c>
      <c r="H54" s="18" t="s">
        <v>1260</v>
      </c>
      <c r="I54" s="18" t="s">
        <v>1261</v>
      </c>
      <c r="J54" s="18" t="s">
        <v>842</v>
      </c>
      <c r="K54" s="18" t="s">
        <v>717</v>
      </c>
      <c r="L54" s="10" t="s">
        <v>1262</v>
      </c>
      <c r="M54" s="10" t="s">
        <v>1263</v>
      </c>
      <c r="N54" s="18" t="s">
        <v>717</v>
      </c>
      <c r="O54" s="18" t="s">
        <v>1264</v>
      </c>
      <c r="P54" s="18" t="s">
        <v>716</v>
      </c>
      <c r="Q54" s="18" t="s">
        <v>717</v>
      </c>
      <c r="R54" s="10" t="s">
        <v>101</v>
      </c>
      <c r="S54" s="18" t="s">
        <v>102</v>
      </c>
      <c r="T54" s="10" t="s">
        <v>60</v>
      </c>
      <c r="U54" s="18" t="s">
        <v>725</v>
      </c>
      <c r="V54" s="18" t="s">
        <v>724</v>
      </c>
      <c r="W54" s="18" t="s">
        <v>724</v>
      </c>
      <c r="X54" s="18" t="s">
        <v>724</v>
      </c>
      <c r="Y54" s="18" t="s">
        <v>724</v>
      </c>
      <c r="Z54" s="18" t="s">
        <v>724</v>
      </c>
      <c r="AA54" s="18" t="s">
        <v>724</v>
      </c>
      <c r="AB54" s="10" t="s">
        <v>1265</v>
      </c>
      <c r="AC54" s="18" t="s">
        <v>1099</v>
      </c>
      <c r="AD54" s="18" t="s">
        <v>724</v>
      </c>
      <c r="AE54" s="18" t="s">
        <v>724</v>
      </c>
      <c r="AF54" s="18" t="s">
        <v>1266</v>
      </c>
      <c r="AG54" s="18" t="s">
        <v>728</v>
      </c>
      <c r="AH54" s="10" t="s">
        <v>1267</v>
      </c>
      <c r="AI54" s="10" t="s">
        <v>1214</v>
      </c>
      <c r="AJ54" s="18" t="s">
        <v>1216</v>
      </c>
      <c r="AK54" s="18" t="s">
        <v>724</v>
      </c>
      <c r="AL54" s="18">
        <v>66.67</v>
      </c>
      <c r="AM54" s="18">
        <v>56.5</v>
      </c>
      <c r="AN54" s="18">
        <v>0</v>
      </c>
      <c r="AO54" s="18">
        <v>61.59</v>
      </c>
      <c r="AP54" s="18">
        <v>8</v>
      </c>
      <c r="AQ54" s="44" t="s">
        <v>797</v>
      </c>
      <c r="AR54" s="10" t="s">
        <v>798</v>
      </c>
      <c r="AS54" s="35"/>
      <c r="AT54" s="11">
        <f t="shared" si="2"/>
        <v>61.59</v>
      </c>
      <c r="AU54" s="24"/>
      <c r="AV54" s="24"/>
      <c r="AW54" s="11">
        <f t="shared" si="3"/>
        <v>6</v>
      </c>
      <c r="AX54" s="24"/>
      <c r="AZ54" s="3"/>
    </row>
    <row r="55" spans="1:50" s="3" customFormat="1" ht="16.5" customHeight="1">
      <c r="A55" s="14" t="s">
        <v>1268</v>
      </c>
      <c r="B55" s="11" t="s">
        <v>1269</v>
      </c>
      <c r="C55" s="11" t="s">
        <v>1270</v>
      </c>
      <c r="D55" s="11" t="s">
        <v>716</v>
      </c>
      <c r="E55" s="11" t="s">
        <v>717</v>
      </c>
      <c r="F55" s="11" t="s">
        <v>1271</v>
      </c>
      <c r="G55" s="15" t="s">
        <v>31</v>
      </c>
      <c r="H55" s="11" t="s">
        <v>1272</v>
      </c>
      <c r="I55" s="11" t="s">
        <v>1273</v>
      </c>
      <c r="J55" s="11" t="s">
        <v>830</v>
      </c>
      <c r="K55" s="11" t="s">
        <v>717</v>
      </c>
      <c r="L55" s="11" t="s">
        <v>1274</v>
      </c>
      <c r="M55" s="11" t="s">
        <v>1275</v>
      </c>
      <c r="N55" s="11" t="s">
        <v>717</v>
      </c>
      <c r="O55" s="11" t="s">
        <v>1276</v>
      </c>
      <c r="P55" s="11" t="s">
        <v>716</v>
      </c>
      <c r="Q55" s="11" t="s">
        <v>717</v>
      </c>
      <c r="R55" s="11" t="s">
        <v>248</v>
      </c>
      <c r="S55" s="11" t="s">
        <v>1108</v>
      </c>
      <c r="T55" s="11" t="s">
        <v>243</v>
      </c>
      <c r="U55" s="11" t="s">
        <v>725</v>
      </c>
      <c r="V55" s="11" t="s">
        <v>724</v>
      </c>
      <c r="W55" s="11" t="s">
        <v>724</v>
      </c>
      <c r="X55" s="11" t="s">
        <v>724</v>
      </c>
      <c r="Y55" s="11" t="s">
        <v>724</v>
      </c>
      <c r="Z55" s="11" t="s">
        <v>724</v>
      </c>
      <c r="AA55" s="11" t="s">
        <v>724</v>
      </c>
      <c r="AB55" s="11" t="s">
        <v>1277</v>
      </c>
      <c r="AC55" s="11" t="s">
        <v>767</v>
      </c>
      <c r="AD55" s="11" t="s">
        <v>724</v>
      </c>
      <c r="AE55" s="11" t="s">
        <v>724</v>
      </c>
      <c r="AF55" s="11" t="s">
        <v>1278</v>
      </c>
      <c r="AG55" s="11" t="s">
        <v>728</v>
      </c>
      <c r="AH55" s="11" t="s">
        <v>1279</v>
      </c>
      <c r="AI55" s="11" t="s">
        <v>1280</v>
      </c>
      <c r="AJ55" s="11" t="s">
        <v>1281</v>
      </c>
      <c r="AK55" s="15" t="s">
        <v>1282</v>
      </c>
      <c r="AL55" s="11">
        <v>74.17</v>
      </c>
      <c r="AM55" s="11">
        <v>59</v>
      </c>
      <c r="AN55" s="11">
        <v>0</v>
      </c>
      <c r="AO55" s="11">
        <v>66.59</v>
      </c>
      <c r="AP55" s="11">
        <v>1</v>
      </c>
      <c r="AQ55" s="15" t="s">
        <v>732</v>
      </c>
      <c r="AR55" s="15" t="s">
        <v>28</v>
      </c>
      <c r="AS55" s="35"/>
      <c r="AT55" s="11">
        <f t="shared" si="2"/>
        <v>66.59</v>
      </c>
      <c r="AU55" s="23"/>
      <c r="AV55" s="23"/>
      <c r="AW55" s="11">
        <f t="shared" si="3"/>
        <v>1</v>
      </c>
      <c r="AX55" s="23"/>
    </row>
    <row r="56" spans="1:50" s="3" customFormat="1" ht="16.5" customHeight="1">
      <c r="A56" s="16"/>
      <c r="B56" s="11" t="s">
        <v>1283</v>
      </c>
      <c r="C56" s="11" t="s">
        <v>1284</v>
      </c>
      <c r="D56" s="11" t="s">
        <v>716</v>
      </c>
      <c r="E56" s="11" t="s">
        <v>717</v>
      </c>
      <c r="F56" s="11" t="s">
        <v>1285</v>
      </c>
      <c r="G56" s="15" t="s">
        <v>31</v>
      </c>
      <c r="H56" s="11" t="s">
        <v>1286</v>
      </c>
      <c r="I56" s="11" t="s">
        <v>1287</v>
      </c>
      <c r="J56" s="11" t="s">
        <v>817</v>
      </c>
      <c r="K56" s="11" t="s">
        <v>717</v>
      </c>
      <c r="L56" s="11" t="s">
        <v>1288</v>
      </c>
      <c r="M56" s="11" t="s">
        <v>1288</v>
      </c>
      <c r="N56" s="11" t="s">
        <v>723</v>
      </c>
      <c r="O56" s="11" t="s">
        <v>724</v>
      </c>
      <c r="P56" s="11" t="s">
        <v>716</v>
      </c>
      <c r="Q56" s="11" t="s">
        <v>717</v>
      </c>
      <c r="R56" s="11" t="s">
        <v>1289</v>
      </c>
      <c r="S56" s="11" t="s">
        <v>417</v>
      </c>
      <c r="T56" s="11" t="s">
        <v>1290</v>
      </c>
      <c r="U56" s="11" t="s">
        <v>725</v>
      </c>
      <c r="V56" s="11" t="s">
        <v>724</v>
      </c>
      <c r="W56" s="11" t="s">
        <v>724</v>
      </c>
      <c r="X56" s="11" t="s">
        <v>724</v>
      </c>
      <c r="Y56" s="11" t="s">
        <v>724</v>
      </c>
      <c r="Z56" s="11" t="s">
        <v>724</v>
      </c>
      <c r="AA56" s="11" t="s">
        <v>724</v>
      </c>
      <c r="AB56" s="11" t="s">
        <v>1291</v>
      </c>
      <c r="AC56" s="11" t="s">
        <v>1292</v>
      </c>
      <c r="AD56" s="11" t="s">
        <v>724</v>
      </c>
      <c r="AE56" s="11" t="s">
        <v>724</v>
      </c>
      <c r="AF56" s="11" t="s">
        <v>724</v>
      </c>
      <c r="AG56" s="11" t="s">
        <v>728</v>
      </c>
      <c r="AH56" s="11" t="s">
        <v>27</v>
      </c>
      <c r="AI56" s="11" t="s">
        <v>1280</v>
      </c>
      <c r="AJ56" s="11" t="s">
        <v>1281</v>
      </c>
      <c r="AK56" s="11" t="s">
        <v>1293</v>
      </c>
      <c r="AL56" s="11">
        <v>72.5</v>
      </c>
      <c r="AM56" s="11">
        <v>53</v>
      </c>
      <c r="AN56" s="11">
        <v>0</v>
      </c>
      <c r="AO56" s="11">
        <v>62.75</v>
      </c>
      <c r="AP56" s="11">
        <v>3</v>
      </c>
      <c r="AQ56" s="15" t="s">
        <v>732</v>
      </c>
      <c r="AR56" s="15" t="s">
        <v>28</v>
      </c>
      <c r="AS56" s="35"/>
      <c r="AT56" s="11">
        <f t="shared" si="2"/>
        <v>62.75</v>
      </c>
      <c r="AU56" s="23"/>
      <c r="AV56" s="23"/>
      <c r="AW56" s="11">
        <f t="shared" si="3"/>
        <v>2</v>
      </c>
      <c r="AX56" s="23"/>
    </row>
    <row r="57" spans="1:50" s="3" customFormat="1" ht="16.5" customHeight="1">
      <c r="A57" s="16"/>
      <c r="B57" s="11" t="s">
        <v>1294</v>
      </c>
      <c r="C57" s="11" t="s">
        <v>1295</v>
      </c>
      <c r="D57" s="11" t="s">
        <v>716</v>
      </c>
      <c r="E57" s="11" t="s">
        <v>717</v>
      </c>
      <c r="F57" s="11" t="s">
        <v>1296</v>
      </c>
      <c r="G57" s="15" t="s">
        <v>31</v>
      </c>
      <c r="H57" s="11" t="s">
        <v>1297</v>
      </c>
      <c r="I57" s="11" t="s">
        <v>1298</v>
      </c>
      <c r="J57" s="11" t="s">
        <v>721</v>
      </c>
      <c r="K57" s="11" t="s">
        <v>717</v>
      </c>
      <c r="L57" s="11" t="s">
        <v>1299</v>
      </c>
      <c r="M57" s="11" t="s">
        <v>1300</v>
      </c>
      <c r="N57" s="11" t="s">
        <v>717</v>
      </c>
      <c r="O57" s="11" t="s">
        <v>1301</v>
      </c>
      <c r="P57" s="11" t="s">
        <v>716</v>
      </c>
      <c r="Q57" s="11" t="s">
        <v>717</v>
      </c>
      <c r="R57" s="11" t="s">
        <v>76</v>
      </c>
      <c r="S57" s="11" t="s">
        <v>495</v>
      </c>
      <c r="T57" s="11" t="s">
        <v>1302</v>
      </c>
      <c r="U57" s="11" t="s">
        <v>725</v>
      </c>
      <c r="V57" s="11" t="s">
        <v>724</v>
      </c>
      <c r="W57" s="11" t="s">
        <v>724</v>
      </c>
      <c r="X57" s="11" t="s">
        <v>724</v>
      </c>
      <c r="Y57" s="11" t="s">
        <v>724</v>
      </c>
      <c r="Z57" s="11" t="s">
        <v>724</v>
      </c>
      <c r="AA57" s="11" t="s">
        <v>724</v>
      </c>
      <c r="AB57" s="11" t="s">
        <v>1303</v>
      </c>
      <c r="AC57" s="11" t="s">
        <v>767</v>
      </c>
      <c r="AD57" s="11" t="s">
        <v>724</v>
      </c>
      <c r="AE57" s="11" t="s">
        <v>724</v>
      </c>
      <c r="AF57" s="11" t="s">
        <v>724</v>
      </c>
      <c r="AG57" s="11" t="s">
        <v>728</v>
      </c>
      <c r="AH57" s="11" t="s">
        <v>1304</v>
      </c>
      <c r="AI57" s="11" t="s">
        <v>1280</v>
      </c>
      <c r="AJ57" s="11" t="s">
        <v>1281</v>
      </c>
      <c r="AK57" s="11" t="s">
        <v>724</v>
      </c>
      <c r="AL57" s="11">
        <v>68.33</v>
      </c>
      <c r="AM57" s="11">
        <v>55.5</v>
      </c>
      <c r="AN57" s="11">
        <v>0</v>
      </c>
      <c r="AO57" s="11">
        <v>61.92</v>
      </c>
      <c r="AP57" s="11">
        <v>4</v>
      </c>
      <c r="AQ57" s="15" t="s">
        <v>797</v>
      </c>
      <c r="AR57" s="15" t="s">
        <v>798</v>
      </c>
      <c r="AS57" s="35"/>
      <c r="AT57" s="11">
        <f t="shared" si="2"/>
        <v>61.92</v>
      </c>
      <c r="AU57" s="23"/>
      <c r="AV57" s="23"/>
      <c r="AW57" s="11">
        <f t="shared" si="3"/>
        <v>3</v>
      </c>
      <c r="AX57" s="23"/>
    </row>
    <row r="58" spans="1:50" s="3" customFormat="1" ht="16.5" customHeight="1">
      <c r="A58" s="16"/>
      <c r="B58" s="11" t="s">
        <v>1305</v>
      </c>
      <c r="C58" s="11" t="s">
        <v>1306</v>
      </c>
      <c r="D58" s="11" t="s">
        <v>716</v>
      </c>
      <c r="E58" s="11" t="s">
        <v>717</v>
      </c>
      <c r="F58" s="11" t="s">
        <v>1307</v>
      </c>
      <c r="G58" s="15" t="s">
        <v>21</v>
      </c>
      <c r="H58" s="11" t="s">
        <v>1308</v>
      </c>
      <c r="I58" s="11" t="s">
        <v>1309</v>
      </c>
      <c r="J58" s="11" t="s">
        <v>921</v>
      </c>
      <c r="K58" s="11" t="s">
        <v>717</v>
      </c>
      <c r="L58" s="11" t="s">
        <v>1310</v>
      </c>
      <c r="M58" s="11" t="s">
        <v>1310</v>
      </c>
      <c r="N58" s="11" t="s">
        <v>716</v>
      </c>
      <c r="O58" s="11" t="s">
        <v>724</v>
      </c>
      <c r="P58" s="11" t="s">
        <v>740</v>
      </c>
      <c r="Q58" s="11" t="s">
        <v>716</v>
      </c>
      <c r="R58" s="11" t="s">
        <v>115</v>
      </c>
      <c r="S58" s="11" t="s">
        <v>36</v>
      </c>
      <c r="T58" s="11" t="s">
        <v>1311</v>
      </c>
      <c r="U58" s="11" t="s">
        <v>725</v>
      </c>
      <c r="V58" s="11" t="s">
        <v>724</v>
      </c>
      <c r="W58" s="11" t="s">
        <v>724</v>
      </c>
      <c r="X58" s="11" t="s">
        <v>724</v>
      </c>
      <c r="Y58" s="11" t="s">
        <v>724</v>
      </c>
      <c r="Z58" s="11" t="s">
        <v>724</v>
      </c>
      <c r="AA58" s="11" t="s">
        <v>724</v>
      </c>
      <c r="AB58" s="11" t="s">
        <v>1312</v>
      </c>
      <c r="AC58" s="11" t="s">
        <v>936</v>
      </c>
      <c r="AD58" s="11" t="s">
        <v>724</v>
      </c>
      <c r="AE58" s="11" t="s">
        <v>724</v>
      </c>
      <c r="AF58" s="11" t="s">
        <v>724</v>
      </c>
      <c r="AG58" s="11" t="s">
        <v>728</v>
      </c>
      <c r="AH58" s="11" t="s">
        <v>27</v>
      </c>
      <c r="AI58" s="11" t="s">
        <v>1313</v>
      </c>
      <c r="AJ58" s="11" t="s">
        <v>1314</v>
      </c>
      <c r="AK58" s="11" t="s">
        <v>724</v>
      </c>
      <c r="AL58" s="11">
        <v>72.5</v>
      </c>
      <c r="AM58" s="11">
        <v>66</v>
      </c>
      <c r="AN58" s="11">
        <v>0</v>
      </c>
      <c r="AO58" s="11">
        <v>69.25</v>
      </c>
      <c r="AP58" s="11">
        <v>5</v>
      </c>
      <c r="AQ58" s="15" t="s">
        <v>732</v>
      </c>
      <c r="AR58" s="15" t="s">
        <v>28</v>
      </c>
      <c r="AS58" s="35"/>
      <c r="AT58" s="11">
        <f t="shared" si="2"/>
        <v>69.25</v>
      </c>
      <c r="AU58" s="23"/>
      <c r="AV58" s="23"/>
      <c r="AW58" s="11">
        <f t="shared" si="3"/>
        <v>1</v>
      </c>
      <c r="AX58" s="23"/>
    </row>
    <row r="59" spans="1:50" s="3" customFormat="1" ht="16.5" customHeight="1">
      <c r="A59" s="16"/>
      <c r="B59" s="11" t="s">
        <v>1315</v>
      </c>
      <c r="C59" s="11" t="s">
        <v>1316</v>
      </c>
      <c r="D59" s="11" t="s">
        <v>716</v>
      </c>
      <c r="E59" s="11" t="s">
        <v>717</v>
      </c>
      <c r="F59" s="11" t="s">
        <v>1317</v>
      </c>
      <c r="G59" s="15" t="s">
        <v>31</v>
      </c>
      <c r="H59" s="11" t="s">
        <v>1318</v>
      </c>
      <c r="I59" s="11" t="s">
        <v>1319</v>
      </c>
      <c r="J59" s="11" t="s">
        <v>752</v>
      </c>
      <c r="K59" s="11" t="s">
        <v>717</v>
      </c>
      <c r="L59" s="11" t="s">
        <v>1262</v>
      </c>
      <c r="M59" s="11" t="s">
        <v>1320</v>
      </c>
      <c r="N59" s="11" t="s">
        <v>717</v>
      </c>
      <c r="O59" s="11" t="s">
        <v>1321</v>
      </c>
      <c r="P59" s="11" t="s">
        <v>716</v>
      </c>
      <c r="Q59" s="11" t="s">
        <v>717</v>
      </c>
      <c r="R59" s="11" t="s">
        <v>1322</v>
      </c>
      <c r="S59" s="11" t="s">
        <v>172</v>
      </c>
      <c r="T59" s="11" t="s">
        <v>410</v>
      </c>
      <c r="U59" s="11" t="s">
        <v>725</v>
      </c>
      <c r="V59" s="11" t="s">
        <v>724</v>
      </c>
      <c r="W59" s="11" t="s">
        <v>724</v>
      </c>
      <c r="X59" s="11" t="s">
        <v>724</v>
      </c>
      <c r="Y59" s="11" t="s">
        <v>724</v>
      </c>
      <c r="Z59" s="11" t="s">
        <v>724</v>
      </c>
      <c r="AA59" s="11" t="s">
        <v>724</v>
      </c>
      <c r="AB59" s="11" t="s">
        <v>1323</v>
      </c>
      <c r="AC59" s="11" t="s">
        <v>1324</v>
      </c>
      <c r="AD59" s="11" t="s">
        <v>724</v>
      </c>
      <c r="AE59" s="11" t="s">
        <v>724</v>
      </c>
      <c r="AF59" s="11" t="s">
        <v>1325</v>
      </c>
      <c r="AG59" s="11" t="s">
        <v>728</v>
      </c>
      <c r="AH59" s="11" t="s">
        <v>27</v>
      </c>
      <c r="AI59" s="11" t="s">
        <v>1313</v>
      </c>
      <c r="AJ59" s="11" t="s">
        <v>1314</v>
      </c>
      <c r="AK59" s="11" t="s">
        <v>724</v>
      </c>
      <c r="AL59" s="11">
        <v>77.5</v>
      </c>
      <c r="AM59" s="11">
        <v>60.5</v>
      </c>
      <c r="AN59" s="11">
        <v>0</v>
      </c>
      <c r="AO59" s="11">
        <v>69</v>
      </c>
      <c r="AP59" s="11">
        <v>6</v>
      </c>
      <c r="AQ59" s="15" t="s">
        <v>732</v>
      </c>
      <c r="AR59" s="15" t="s">
        <v>28</v>
      </c>
      <c r="AS59" s="35"/>
      <c r="AT59" s="11">
        <f t="shared" si="2"/>
        <v>69</v>
      </c>
      <c r="AU59" s="23"/>
      <c r="AV59" s="23"/>
      <c r="AW59" s="11">
        <f t="shared" si="3"/>
        <v>2</v>
      </c>
      <c r="AX59" s="23"/>
    </row>
    <row r="60" spans="1:50" s="3" customFormat="1" ht="16.5" customHeight="1">
      <c r="A60" s="16"/>
      <c r="B60" s="11" t="s">
        <v>1326</v>
      </c>
      <c r="C60" s="11">
        <v>70701152520</v>
      </c>
      <c r="D60" s="11" t="s">
        <v>716</v>
      </c>
      <c r="E60" s="11" t="s">
        <v>717</v>
      </c>
      <c r="F60" s="11" t="s">
        <v>1327</v>
      </c>
      <c r="G60" s="15" t="s">
        <v>31</v>
      </c>
      <c r="H60" s="11" t="s">
        <v>1328</v>
      </c>
      <c r="I60" s="11" t="s">
        <v>1329</v>
      </c>
      <c r="J60" s="11" t="s">
        <v>830</v>
      </c>
      <c r="K60" s="11" t="s">
        <v>717</v>
      </c>
      <c r="L60" s="11" t="s">
        <v>1299</v>
      </c>
      <c r="M60" s="11" t="s">
        <v>1330</v>
      </c>
      <c r="N60" s="11" t="s">
        <v>723</v>
      </c>
      <c r="O60" s="11" t="s">
        <v>724</v>
      </c>
      <c r="P60" s="11" t="s">
        <v>740</v>
      </c>
      <c r="Q60" s="11" t="s">
        <v>716</v>
      </c>
      <c r="R60" s="11" t="s">
        <v>1331</v>
      </c>
      <c r="S60" s="11" t="s">
        <v>102</v>
      </c>
      <c r="T60" s="11" t="s">
        <v>388</v>
      </c>
      <c r="U60" s="11" t="s">
        <v>725</v>
      </c>
      <c r="V60" s="11" t="s">
        <v>724</v>
      </c>
      <c r="W60" s="11" t="s">
        <v>724</v>
      </c>
      <c r="X60" s="11" t="s">
        <v>724</v>
      </c>
      <c r="Y60" s="11" t="s">
        <v>724</v>
      </c>
      <c r="Z60" s="11" t="s">
        <v>724</v>
      </c>
      <c r="AA60" s="11" t="s">
        <v>724</v>
      </c>
      <c r="AB60" s="11" t="s">
        <v>1332</v>
      </c>
      <c r="AC60" s="11" t="s">
        <v>1333</v>
      </c>
      <c r="AD60" s="11" t="s">
        <v>724</v>
      </c>
      <c r="AE60" s="11" t="s">
        <v>724</v>
      </c>
      <c r="AF60" s="11" t="s">
        <v>1334</v>
      </c>
      <c r="AG60" s="11" t="s">
        <v>728</v>
      </c>
      <c r="AH60" s="11" t="s">
        <v>1335</v>
      </c>
      <c r="AI60" s="11" t="s">
        <v>1313</v>
      </c>
      <c r="AJ60" s="11" t="s">
        <v>1314</v>
      </c>
      <c r="AK60" s="11" t="s">
        <v>724</v>
      </c>
      <c r="AL60" s="11">
        <v>75.83</v>
      </c>
      <c r="AM60" s="11">
        <v>60.5</v>
      </c>
      <c r="AN60" s="11">
        <v>0</v>
      </c>
      <c r="AO60" s="11">
        <v>68.17</v>
      </c>
      <c r="AP60" s="11">
        <v>8</v>
      </c>
      <c r="AQ60" s="15" t="s">
        <v>797</v>
      </c>
      <c r="AR60" s="15" t="s">
        <v>798</v>
      </c>
      <c r="AS60" s="35"/>
      <c r="AT60" s="11">
        <f t="shared" si="2"/>
        <v>68.17</v>
      </c>
      <c r="AU60" s="23"/>
      <c r="AV60" s="23"/>
      <c r="AW60" s="11">
        <f t="shared" si="3"/>
        <v>3</v>
      </c>
      <c r="AX60" s="23"/>
    </row>
    <row r="61" spans="1:50" s="3" customFormat="1" ht="16.5" customHeight="1">
      <c r="A61" s="16"/>
      <c r="B61" s="11">
        <v>186388</v>
      </c>
      <c r="C61" s="11">
        <v>70701091611</v>
      </c>
      <c r="D61" s="11" t="s">
        <v>716</v>
      </c>
      <c r="E61" s="11" t="s">
        <v>717</v>
      </c>
      <c r="F61" s="15" t="s">
        <v>1336</v>
      </c>
      <c r="G61" s="15" t="s">
        <v>21</v>
      </c>
      <c r="H61" s="11" t="s">
        <v>1337</v>
      </c>
      <c r="I61" s="11" t="s">
        <v>1338</v>
      </c>
      <c r="J61" s="11" t="s">
        <v>776</v>
      </c>
      <c r="K61" s="11" t="s">
        <v>717</v>
      </c>
      <c r="L61" s="11" t="s">
        <v>1339</v>
      </c>
      <c r="M61" s="11" t="s">
        <v>1339</v>
      </c>
      <c r="N61" s="11" t="s">
        <v>716</v>
      </c>
      <c r="O61" s="11" t="s">
        <v>724</v>
      </c>
      <c r="P61" s="11" t="s">
        <v>716</v>
      </c>
      <c r="Q61" s="11" t="s">
        <v>717</v>
      </c>
      <c r="R61" s="11" t="s">
        <v>115</v>
      </c>
      <c r="S61" s="11" t="s">
        <v>1340</v>
      </c>
      <c r="T61" s="11" t="s">
        <v>1341</v>
      </c>
      <c r="U61" s="11" t="s">
        <v>725</v>
      </c>
      <c r="V61" s="11" t="s">
        <v>724</v>
      </c>
      <c r="W61" s="11" t="s">
        <v>724</v>
      </c>
      <c r="X61" s="11" t="s">
        <v>724</v>
      </c>
      <c r="Y61" s="11" t="s">
        <v>724</v>
      </c>
      <c r="Z61" s="11" t="s">
        <v>724</v>
      </c>
      <c r="AA61" s="11" t="s">
        <v>724</v>
      </c>
      <c r="AB61" s="11" t="s">
        <v>1342</v>
      </c>
      <c r="AC61" s="11" t="s">
        <v>1343</v>
      </c>
      <c r="AD61" s="11" t="s">
        <v>724</v>
      </c>
      <c r="AE61" s="11" t="s">
        <v>724</v>
      </c>
      <c r="AF61" s="11" t="s">
        <v>724</v>
      </c>
      <c r="AG61" s="11" t="s">
        <v>728</v>
      </c>
      <c r="AH61" s="11" t="s">
        <v>1344</v>
      </c>
      <c r="AI61" s="11" t="s">
        <v>1313</v>
      </c>
      <c r="AJ61" s="11" t="s">
        <v>1314</v>
      </c>
      <c r="AK61" s="11" t="s">
        <v>724</v>
      </c>
      <c r="AL61" s="11">
        <v>80</v>
      </c>
      <c r="AM61" s="11">
        <v>55.5</v>
      </c>
      <c r="AN61" s="11">
        <v>0</v>
      </c>
      <c r="AO61" s="11">
        <v>67.75</v>
      </c>
      <c r="AP61" s="11">
        <v>10</v>
      </c>
      <c r="AQ61" s="11" t="s">
        <v>797</v>
      </c>
      <c r="AR61" s="15" t="s">
        <v>798</v>
      </c>
      <c r="AS61" s="35"/>
      <c r="AT61" s="11">
        <f t="shared" si="2"/>
        <v>67.75</v>
      </c>
      <c r="AU61" s="23"/>
      <c r="AV61" s="23"/>
      <c r="AW61" s="11">
        <f t="shared" si="3"/>
        <v>4</v>
      </c>
      <c r="AX61" s="23"/>
    </row>
    <row r="62" spans="1:50" s="3" customFormat="1" ht="16.5" customHeight="1">
      <c r="A62" s="16"/>
      <c r="B62" s="11" t="s">
        <v>1345</v>
      </c>
      <c r="C62" s="11" t="s">
        <v>1346</v>
      </c>
      <c r="D62" s="11" t="s">
        <v>716</v>
      </c>
      <c r="E62" s="11" t="s">
        <v>717</v>
      </c>
      <c r="F62" s="11" t="s">
        <v>1347</v>
      </c>
      <c r="G62" s="15" t="s">
        <v>31</v>
      </c>
      <c r="H62" s="11" t="s">
        <v>1348</v>
      </c>
      <c r="I62" s="11" t="s">
        <v>1349</v>
      </c>
      <c r="J62" s="11" t="s">
        <v>738</v>
      </c>
      <c r="K62" s="11" t="s">
        <v>717</v>
      </c>
      <c r="L62" s="11" t="s">
        <v>1350</v>
      </c>
      <c r="M62" s="11" t="s">
        <v>1350</v>
      </c>
      <c r="N62" s="11" t="s">
        <v>723</v>
      </c>
      <c r="O62" s="11" t="s">
        <v>724</v>
      </c>
      <c r="P62" s="11" t="s">
        <v>716</v>
      </c>
      <c r="Q62" s="11" t="s">
        <v>717</v>
      </c>
      <c r="R62" s="11" t="s">
        <v>1351</v>
      </c>
      <c r="S62" s="11" t="s">
        <v>1352</v>
      </c>
      <c r="T62" s="11" t="s">
        <v>1353</v>
      </c>
      <c r="U62" s="11" t="s">
        <v>725</v>
      </c>
      <c r="V62" s="11" t="s">
        <v>724</v>
      </c>
      <c r="W62" s="11" t="s">
        <v>724</v>
      </c>
      <c r="X62" s="11" t="s">
        <v>724</v>
      </c>
      <c r="Y62" s="11" t="s">
        <v>724</v>
      </c>
      <c r="Z62" s="11" t="s">
        <v>724</v>
      </c>
      <c r="AA62" s="11" t="s">
        <v>724</v>
      </c>
      <c r="AB62" s="11" t="s">
        <v>1354</v>
      </c>
      <c r="AC62" s="11" t="s">
        <v>767</v>
      </c>
      <c r="AD62" s="11" t="s">
        <v>724</v>
      </c>
      <c r="AE62" s="11" t="s">
        <v>724</v>
      </c>
      <c r="AF62" s="11" t="s">
        <v>724</v>
      </c>
      <c r="AG62" s="11" t="s">
        <v>728</v>
      </c>
      <c r="AH62" s="11" t="s">
        <v>1355</v>
      </c>
      <c r="AI62" s="11" t="s">
        <v>1313</v>
      </c>
      <c r="AJ62" s="11" t="s">
        <v>1314</v>
      </c>
      <c r="AK62" s="11" t="s">
        <v>724</v>
      </c>
      <c r="AL62" s="11">
        <v>80</v>
      </c>
      <c r="AM62" s="11">
        <v>54.5</v>
      </c>
      <c r="AN62" s="11">
        <v>0</v>
      </c>
      <c r="AO62" s="11">
        <v>67.25</v>
      </c>
      <c r="AP62" s="11">
        <v>13</v>
      </c>
      <c r="AQ62" s="15" t="s">
        <v>797</v>
      </c>
      <c r="AR62" s="15" t="s">
        <v>798</v>
      </c>
      <c r="AS62" s="35"/>
      <c r="AT62" s="11">
        <f t="shared" si="2"/>
        <v>67.25</v>
      </c>
      <c r="AU62" s="23"/>
      <c r="AV62" s="23"/>
      <c r="AW62" s="11">
        <f t="shared" si="3"/>
        <v>5</v>
      </c>
      <c r="AX62" s="23"/>
    </row>
    <row r="63" spans="1:50" s="3" customFormat="1" ht="16.5" customHeight="1">
      <c r="A63" s="16"/>
      <c r="B63" s="11" t="s">
        <v>1356</v>
      </c>
      <c r="C63" s="11" t="s">
        <v>1357</v>
      </c>
      <c r="D63" s="11" t="s">
        <v>716</v>
      </c>
      <c r="E63" s="11" t="s">
        <v>717</v>
      </c>
      <c r="F63" s="11" t="s">
        <v>1358</v>
      </c>
      <c r="G63" s="15" t="s">
        <v>31</v>
      </c>
      <c r="H63" s="11" t="s">
        <v>1359</v>
      </c>
      <c r="I63" s="11" t="s">
        <v>1360</v>
      </c>
      <c r="J63" s="11" t="s">
        <v>790</v>
      </c>
      <c r="K63" s="11" t="s">
        <v>717</v>
      </c>
      <c r="L63" s="11" t="s">
        <v>1361</v>
      </c>
      <c r="M63" s="11" t="s">
        <v>1039</v>
      </c>
      <c r="N63" s="11" t="s">
        <v>717</v>
      </c>
      <c r="O63" s="11" t="s">
        <v>1362</v>
      </c>
      <c r="P63" s="11" t="s">
        <v>740</v>
      </c>
      <c r="Q63" s="11" t="s">
        <v>716</v>
      </c>
      <c r="R63" s="11" t="s">
        <v>1363</v>
      </c>
      <c r="S63" s="11" t="s">
        <v>133</v>
      </c>
      <c r="T63" s="11" t="s">
        <v>1062</v>
      </c>
      <c r="U63" s="11" t="s">
        <v>725</v>
      </c>
      <c r="V63" s="11" t="s">
        <v>724</v>
      </c>
      <c r="W63" s="11" t="s">
        <v>724</v>
      </c>
      <c r="X63" s="11" t="s">
        <v>724</v>
      </c>
      <c r="Y63" s="11" t="s">
        <v>724</v>
      </c>
      <c r="Z63" s="11" t="s">
        <v>724</v>
      </c>
      <c r="AA63" s="11" t="s">
        <v>724</v>
      </c>
      <c r="AB63" s="11" t="s">
        <v>1364</v>
      </c>
      <c r="AC63" s="11" t="s">
        <v>1365</v>
      </c>
      <c r="AD63" s="11" t="s">
        <v>724</v>
      </c>
      <c r="AE63" s="11" t="s">
        <v>724</v>
      </c>
      <c r="AF63" s="11" t="s">
        <v>1366</v>
      </c>
      <c r="AG63" s="11" t="s">
        <v>728</v>
      </c>
      <c r="AH63" s="11" t="s">
        <v>27</v>
      </c>
      <c r="AI63" s="11" t="s">
        <v>1313</v>
      </c>
      <c r="AJ63" s="11" t="s">
        <v>1314</v>
      </c>
      <c r="AK63" s="11" t="s">
        <v>724</v>
      </c>
      <c r="AL63" s="11">
        <v>75.83</v>
      </c>
      <c r="AM63" s="11">
        <v>58.5</v>
      </c>
      <c r="AN63" s="11">
        <v>0</v>
      </c>
      <c r="AO63" s="11">
        <v>67.17</v>
      </c>
      <c r="AP63" s="11">
        <v>14</v>
      </c>
      <c r="AQ63" s="15" t="s">
        <v>797</v>
      </c>
      <c r="AR63" s="15" t="s">
        <v>798</v>
      </c>
      <c r="AS63" s="35"/>
      <c r="AT63" s="11">
        <f t="shared" si="2"/>
        <v>67.17</v>
      </c>
      <c r="AU63" s="23"/>
      <c r="AV63" s="23"/>
      <c r="AW63" s="11">
        <f t="shared" si="3"/>
        <v>6</v>
      </c>
      <c r="AX63" s="23"/>
    </row>
    <row r="64" spans="1:50" s="3" customFormat="1" ht="16.5" customHeight="1">
      <c r="A64" s="16"/>
      <c r="B64" s="11" t="s">
        <v>1367</v>
      </c>
      <c r="C64" s="11" t="s">
        <v>1368</v>
      </c>
      <c r="D64" s="11" t="s">
        <v>716</v>
      </c>
      <c r="E64" s="11" t="s">
        <v>717</v>
      </c>
      <c r="F64" s="11" t="s">
        <v>1369</v>
      </c>
      <c r="G64" s="15" t="s">
        <v>21</v>
      </c>
      <c r="H64" s="11" t="s">
        <v>1370</v>
      </c>
      <c r="I64" s="11" t="s">
        <v>1371</v>
      </c>
      <c r="J64" s="11" t="s">
        <v>842</v>
      </c>
      <c r="K64" s="11" t="s">
        <v>717</v>
      </c>
      <c r="L64" s="11" t="s">
        <v>932</v>
      </c>
      <c r="M64" s="11" t="s">
        <v>932</v>
      </c>
      <c r="N64" s="11" t="s">
        <v>716</v>
      </c>
      <c r="O64" s="11" t="s">
        <v>1372</v>
      </c>
      <c r="P64" s="11" t="s">
        <v>740</v>
      </c>
      <c r="Q64" s="11" t="s">
        <v>716</v>
      </c>
      <c r="R64" s="11" t="s">
        <v>115</v>
      </c>
      <c r="S64" s="11" t="s">
        <v>1373</v>
      </c>
      <c r="T64" s="11" t="s">
        <v>1236</v>
      </c>
      <c r="U64" s="11" t="s">
        <v>725</v>
      </c>
      <c r="V64" s="11" t="s">
        <v>724</v>
      </c>
      <c r="W64" s="11" t="s">
        <v>724</v>
      </c>
      <c r="X64" s="11" t="s">
        <v>724</v>
      </c>
      <c r="Y64" s="11" t="s">
        <v>724</v>
      </c>
      <c r="Z64" s="11" t="s">
        <v>724</v>
      </c>
      <c r="AA64" s="11" t="s">
        <v>724</v>
      </c>
      <c r="AB64" s="11" t="s">
        <v>1374</v>
      </c>
      <c r="AC64" s="11" t="s">
        <v>767</v>
      </c>
      <c r="AD64" s="11" t="s">
        <v>724</v>
      </c>
      <c r="AE64" s="11" t="s">
        <v>724</v>
      </c>
      <c r="AF64" s="11" t="s">
        <v>1375</v>
      </c>
      <c r="AG64" s="11" t="s">
        <v>728</v>
      </c>
      <c r="AH64" s="11" t="s">
        <v>27</v>
      </c>
      <c r="AI64" s="11" t="s">
        <v>1376</v>
      </c>
      <c r="AJ64" s="11" t="s">
        <v>1377</v>
      </c>
      <c r="AK64" s="15" t="s">
        <v>1378</v>
      </c>
      <c r="AL64" s="11">
        <v>60.83</v>
      </c>
      <c r="AM64" s="11">
        <v>58</v>
      </c>
      <c r="AN64" s="11">
        <v>0</v>
      </c>
      <c r="AO64" s="11">
        <v>59.42</v>
      </c>
      <c r="AP64" s="11">
        <v>1</v>
      </c>
      <c r="AQ64" s="15" t="s">
        <v>732</v>
      </c>
      <c r="AR64" s="15" t="s">
        <v>28</v>
      </c>
      <c r="AS64" s="35"/>
      <c r="AT64" s="11">
        <f t="shared" si="2"/>
        <v>59.42</v>
      </c>
      <c r="AU64" s="23"/>
      <c r="AV64" s="23"/>
      <c r="AW64" s="11">
        <f t="shared" si="3"/>
        <v>1</v>
      </c>
      <c r="AX64" s="23"/>
    </row>
    <row r="65" spans="1:50" s="3" customFormat="1" ht="16.5" customHeight="1">
      <c r="A65" s="16"/>
      <c r="B65" s="11" t="s">
        <v>1379</v>
      </c>
      <c r="C65" s="11" t="s">
        <v>1380</v>
      </c>
      <c r="D65" s="11" t="s">
        <v>716</v>
      </c>
      <c r="E65" s="11" t="s">
        <v>717</v>
      </c>
      <c r="F65" s="11" t="s">
        <v>1381</v>
      </c>
      <c r="G65" s="15" t="s">
        <v>21</v>
      </c>
      <c r="H65" s="11" t="s">
        <v>1382</v>
      </c>
      <c r="I65" s="11" t="s">
        <v>1383</v>
      </c>
      <c r="J65" s="11" t="s">
        <v>817</v>
      </c>
      <c r="K65" s="11" t="s">
        <v>717</v>
      </c>
      <c r="L65" s="11" t="s">
        <v>1180</v>
      </c>
      <c r="M65" s="11" t="s">
        <v>1384</v>
      </c>
      <c r="N65" s="11" t="s">
        <v>717</v>
      </c>
      <c r="O65" s="11" t="s">
        <v>495</v>
      </c>
      <c r="P65" s="11" t="s">
        <v>740</v>
      </c>
      <c r="Q65" s="11" t="s">
        <v>716</v>
      </c>
      <c r="R65" s="11" t="s">
        <v>1385</v>
      </c>
      <c r="S65" s="11" t="s">
        <v>166</v>
      </c>
      <c r="T65" s="11" t="s">
        <v>434</v>
      </c>
      <c r="U65" s="11" t="s">
        <v>725</v>
      </c>
      <c r="V65" s="11" t="s">
        <v>724</v>
      </c>
      <c r="W65" s="11" t="s">
        <v>724</v>
      </c>
      <c r="X65" s="11" t="s">
        <v>724</v>
      </c>
      <c r="Y65" s="11" t="s">
        <v>724</v>
      </c>
      <c r="Z65" s="11" t="s">
        <v>724</v>
      </c>
      <c r="AA65" s="11" t="s">
        <v>724</v>
      </c>
      <c r="AB65" s="11" t="s">
        <v>1386</v>
      </c>
      <c r="AC65" s="11" t="s">
        <v>936</v>
      </c>
      <c r="AD65" s="11" t="s">
        <v>724</v>
      </c>
      <c r="AE65" s="11" t="s">
        <v>724</v>
      </c>
      <c r="AF65" s="11" t="s">
        <v>1387</v>
      </c>
      <c r="AG65" s="11" t="s">
        <v>728</v>
      </c>
      <c r="AH65" s="11" t="s">
        <v>1388</v>
      </c>
      <c r="AI65" s="11" t="s">
        <v>1376</v>
      </c>
      <c r="AJ65" s="11" t="s">
        <v>1377</v>
      </c>
      <c r="AK65" s="15" t="s">
        <v>1389</v>
      </c>
      <c r="AL65" s="11">
        <v>67.5</v>
      </c>
      <c r="AM65" s="11">
        <v>50</v>
      </c>
      <c r="AN65" s="11">
        <v>0</v>
      </c>
      <c r="AO65" s="11">
        <v>58.75</v>
      </c>
      <c r="AP65" s="11">
        <v>2</v>
      </c>
      <c r="AQ65" s="15" t="s">
        <v>732</v>
      </c>
      <c r="AR65" s="15" t="s">
        <v>28</v>
      </c>
      <c r="AS65" s="35"/>
      <c r="AT65" s="11">
        <f t="shared" si="2"/>
        <v>58.75</v>
      </c>
      <c r="AU65" s="23"/>
      <c r="AV65" s="23"/>
      <c r="AW65" s="11">
        <f t="shared" si="3"/>
        <v>2</v>
      </c>
      <c r="AX65" s="23"/>
    </row>
    <row r="66" spans="1:50" s="3" customFormat="1" ht="16.5" customHeight="1">
      <c r="A66" s="16"/>
      <c r="B66" s="11" t="s">
        <v>1390</v>
      </c>
      <c r="C66" s="11" t="s">
        <v>1391</v>
      </c>
      <c r="D66" s="11" t="s">
        <v>716</v>
      </c>
      <c r="E66" s="11" t="s">
        <v>717</v>
      </c>
      <c r="F66" s="11" t="s">
        <v>1392</v>
      </c>
      <c r="G66" s="15" t="s">
        <v>31</v>
      </c>
      <c r="H66" s="11" t="s">
        <v>1393</v>
      </c>
      <c r="I66" s="11" t="s">
        <v>1394</v>
      </c>
      <c r="J66" s="11" t="s">
        <v>763</v>
      </c>
      <c r="K66" s="11" t="s">
        <v>717</v>
      </c>
      <c r="L66" s="11" t="s">
        <v>1395</v>
      </c>
      <c r="M66" s="11" t="s">
        <v>1395</v>
      </c>
      <c r="N66" s="11" t="s">
        <v>716</v>
      </c>
      <c r="O66" s="11" t="s">
        <v>1396</v>
      </c>
      <c r="P66" s="11" t="s">
        <v>716</v>
      </c>
      <c r="Q66" s="11" t="s">
        <v>717</v>
      </c>
      <c r="R66" s="11" t="s">
        <v>1051</v>
      </c>
      <c r="S66" s="11" t="s">
        <v>26</v>
      </c>
      <c r="T66" s="11" t="s">
        <v>60</v>
      </c>
      <c r="U66" s="11" t="s">
        <v>725</v>
      </c>
      <c r="V66" s="11" t="s">
        <v>724</v>
      </c>
      <c r="W66" s="11" t="s">
        <v>724</v>
      </c>
      <c r="X66" s="11" t="s">
        <v>724</v>
      </c>
      <c r="Y66" s="11" t="s">
        <v>724</v>
      </c>
      <c r="Z66" s="11" t="s">
        <v>724</v>
      </c>
      <c r="AA66" s="11" t="s">
        <v>724</v>
      </c>
      <c r="AB66" s="11" t="s">
        <v>1397</v>
      </c>
      <c r="AC66" s="11" t="s">
        <v>936</v>
      </c>
      <c r="AD66" s="11" t="s">
        <v>724</v>
      </c>
      <c r="AE66" s="11" t="s">
        <v>724</v>
      </c>
      <c r="AF66" s="11" t="s">
        <v>724</v>
      </c>
      <c r="AG66" s="11" t="s">
        <v>728</v>
      </c>
      <c r="AH66" s="11" t="s">
        <v>27</v>
      </c>
      <c r="AI66" s="11" t="s">
        <v>1376</v>
      </c>
      <c r="AJ66" s="11" t="s">
        <v>1377</v>
      </c>
      <c r="AK66" s="11" t="s">
        <v>1398</v>
      </c>
      <c r="AL66" s="11">
        <v>68.33</v>
      </c>
      <c r="AM66" s="11">
        <v>49</v>
      </c>
      <c r="AN66" s="11">
        <v>0</v>
      </c>
      <c r="AO66" s="11">
        <v>58.67</v>
      </c>
      <c r="AP66" s="11">
        <v>3</v>
      </c>
      <c r="AQ66" s="15" t="s">
        <v>732</v>
      </c>
      <c r="AR66" s="15" t="s">
        <v>28</v>
      </c>
      <c r="AS66" s="35"/>
      <c r="AT66" s="11">
        <f t="shared" si="2"/>
        <v>58.67</v>
      </c>
      <c r="AU66" s="23"/>
      <c r="AV66" s="23"/>
      <c r="AW66" s="11">
        <f t="shared" si="3"/>
        <v>3</v>
      </c>
      <c r="AX66" s="23"/>
    </row>
    <row r="67" spans="1:50" s="3" customFormat="1" ht="16.5" customHeight="1">
      <c r="A67" s="16"/>
      <c r="B67" s="11" t="s">
        <v>1399</v>
      </c>
      <c r="C67" s="11" t="s">
        <v>1400</v>
      </c>
      <c r="D67" s="11" t="s">
        <v>716</v>
      </c>
      <c r="E67" s="11" t="s">
        <v>717</v>
      </c>
      <c r="F67" s="11" t="s">
        <v>1401</v>
      </c>
      <c r="G67" s="15" t="s">
        <v>21</v>
      </c>
      <c r="H67" s="11" t="s">
        <v>1402</v>
      </c>
      <c r="I67" s="11" t="s">
        <v>1403</v>
      </c>
      <c r="J67" s="11" t="s">
        <v>738</v>
      </c>
      <c r="K67" s="11" t="s">
        <v>717</v>
      </c>
      <c r="L67" s="11" t="s">
        <v>1404</v>
      </c>
      <c r="M67" s="11" t="s">
        <v>1405</v>
      </c>
      <c r="N67" s="11" t="s">
        <v>716</v>
      </c>
      <c r="O67" s="11" t="s">
        <v>724</v>
      </c>
      <c r="P67" s="11" t="s">
        <v>716</v>
      </c>
      <c r="Q67" s="11" t="s">
        <v>717</v>
      </c>
      <c r="R67" s="11" t="s">
        <v>139</v>
      </c>
      <c r="S67" s="11" t="s">
        <v>65</v>
      </c>
      <c r="T67" s="11" t="s">
        <v>60</v>
      </c>
      <c r="U67" s="11" t="s">
        <v>725</v>
      </c>
      <c r="V67" s="11" t="s">
        <v>724</v>
      </c>
      <c r="W67" s="11" t="s">
        <v>724</v>
      </c>
      <c r="X67" s="11" t="s">
        <v>724</v>
      </c>
      <c r="Y67" s="11" t="s">
        <v>724</v>
      </c>
      <c r="Z67" s="11" t="s">
        <v>724</v>
      </c>
      <c r="AA67" s="11" t="s">
        <v>724</v>
      </c>
      <c r="AB67" s="11" t="s">
        <v>1406</v>
      </c>
      <c r="AC67" s="11" t="s">
        <v>936</v>
      </c>
      <c r="AD67" s="11" t="s">
        <v>724</v>
      </c>
      <c r="AE67" s="11" t="s">
        <v>724</v>
      </c>
      <c r="AF67" s="11" t="s">
        <v>724</v>
      </c>
      <c r="AG67" s="11" t="s">
        <v>728</v>
      </c>
      <c r="AH67" s="11" t="s">
        <v>1407</v>
      </c>
      <c r="AI67" s="11" t="s">
        <v>1376</v>
      </c>
      <c r="AJ67" s="11" t="s">
        <v>1377</v>
      </c>
      <c r="AK67" s="11" t="s">
        <v>724</v>
      </c>
      <c r="AL67" s="11">
        <v>69.17</v>
      </c>
      <c r="AM67" s="11">
        <v>48</v>
      </c>
      <c r="AN67" s="11">
        <v>0</v>
      </c>
      <c r="AO67" s="11">
        <v>58.59</v>
      </c>
      <c r="AP67" s="11">
        <v>4</v>
      </c>
      <c r="AQ67" s="15" t="s">
        <v>732</v>
      </c>
      <c r="AR67" s="15" t="s">
        <v>28</v>
      </c>
      <c r="AS67" s="35"/>
      <c r="AT67" s="11">
        <f t="shared" si="2"/>
        <v>58.59</v>
      </c>
      <c r="AU67" s="23"/>
      <c r="AV67" s="23"/>
      <c r="AW67" s="11">
        <f t="shared" si="3"/>
        <v>4</v>
      </c>
      <c r="AX67" s="23"/>
    </row>
    <row r="68" spans="1:50" s="3" customFormat="1" ht="16.5" customHeight="1">
      <c r="A68" s="16"/>
      <c r="B68" s="11" t="s">
        <v>1408</v>
      </c>
      <c r="C68" s="11" t="s">
        <v>1409</v>
      </c>
      <c r="D68" s="11" t="s">
        <v>716</v>
      </c>
      <c r="E68" s="11" t="s">
        <v>717</v>
      </c>
      <c r="F68" s="11" t="s">
        <v>1410</v>
      </c>
      <c r="G68" s="15" t="s">
        <v>21</v>
      </c>
      <c r="H68" s="11" t="s">
        <v>1411</v>
      </c>
      <c r="I68" s="11" t="s">
        <v>1412</v>
      </c>
      <c r="J68" s="11" t="s">
        <v>830</v>
      </c>
      <c r="K68" s="11" t="s">
        <v>717</v>
      </c>
      <c r="L68" s="11" t="s">
        <v>932</v>
      </c>
      <c r="M68" s="11" t="s">
        <v>932</v>
      </c>
      <c r="N68" s="11" t="s">
        <v>717</v>
      </c>
      <c r="O68" s="11" t="s">
        <v>724</v>
      </c>
      <c r="P68" s="11" t="s">
        <v>716</v>
      </c>
      <c r="Q68" s="11" t="s">
        <v>717</v>
      </c>
      <c r="R68" s="11" t="s">
        <v>601</v>
      </c>
      <c r="S68" s="11" t="s">
        <v>319</v>
      </c>
      <c r="T68" s="11" t="s">
        <v>60</v>
      </c>
      <c r="U68" s="11" t="s">
        <v>725</v>
      </c>
      <c r="V68" s="11" t="s">
        <v>724</v>
      </c>
      <c r="W68" s="11" t="s">
        <v>724</v>
      </c>
      <c r="X68" s="11" t="s">
        <v>724</v>
      </c>
      <c r="Y68" s="11" t="s">
        <v>724</v>
      </c>
      <c r="Z68" s="11" t="s">
        <v>724</v>
      </c>
      <c r="AA68" s="11" t="s">
        <v>724</v>
      </c>
      <c r="AB68" s="11" t="s">
        <v>932</v>
      </c>
      <c r="AC68" s="11" t="s">
        <v>936</v>
      </c>
      <c r="AD68" s="11" t="s">
        <v>724</v>
      </c>
      <c r="AE68" s="11" t="s">
        <v>724</v>
      </c>
      <c r="AF68" s="11" t="s">
        <v>724</v>
      </c>
      <c r="AG68" s="11" t="s">
        <v>728</v>
      </c>
      <c r="AH68" s="11" t="s">
        <v>27</v>
      </c>
      <c r="AI68" s="11" t="s">
        <v>1376</v>
      </c>
      <c r="AJ68" s="11" t="s">
        <v>1377</v>
      </c>
      <c r="AK68" s="11" t="s">
        <v>724</v>
      </c>
      <c r="AL68" s="11">
        <v>58.33</v>
      </c>
      <c r="AM68" s="11">
        <v>58</v>
      </c>
      <c r="AN68" s="11">
        <v>0</v>
      </c>
      <c r="AO68" s="11">
        <v>58.17</v>
      </c>
      <c r="AP68" s="11">
        <v>5</v>
      </c>
      <c r="AQ68" s="15" t="s">
        <v>732</v>
      </c>
      <c r="AR68" s="15" t="s">
        <v>28</v>
      </c>
      <c r="AS68" s="35"/>
      <c r="AT68" s="11">
        <f t="shared" si="2"/>
        <v>58.17</v>
      </c>
      <c r="AU68" s="23"/>
      <c r="AV68" s="23"/>
      <c r="AW68" s="11">
        <f t="shared" si="3"/>
        <v>5</v>
      </c>
      <c r="AX68" s="23"/>
    </row>
    <row r="69" spans="1:50" s="3" customFormat="1" ht="16.5" customHeight="1">
      <c r="A69" s="16"/>
      <c r="B69" s="11" t="s">
        <v>1413</v>
      </c>
      <c r="C69" s="11" t="s">
        <v>1414</v>
      </c>
      <c r="D69" s="11" t="s">
        <v>716</v>
      </c>
      <c r="E69" s="11" t="s">
        <v>717</v>
      </c>
      <c r="F69" s="11" t="s">
        <v>1415</v>
      </c>
      <c r="G69" s="15" t="s">
        <v>31</v>
      </c>
      <c r="H69" s="11" t="s">
        <v>1416</v>
      </c>
      <c r="I69" s="11" t="s">
        <v>955</v>
      </c>
      <c r="J69" s="11" t="s">
        <v>817</v>
      </c>
      <c r="K69" s="11" t="s">
        <v>717</v>
      </c>
      <c r="L69" s="11" t="s">
        <v>1417</v>
      </c>
      <c r="M69" s="11" t="s">
        <v>1417</v>
      </c>
      <c r="N69" s="11" t="s">
        <v>716</v>
      </c>
      <c r="O69" s="11" t="s">
        <v>1418</v>
      </c>
      <c r="P69" s="11" t="s">
        <v>740</v>
      </c>
      <c r="Q69" s="11" t="s">
        <v>716</v>
      </c>
      <c r="R69" s="11" t="s">
        <v>1419</v>
      </c>
      <c r="S69" s="11" t="s">
        <v>26</v>
      </c>
      <c r="T69" s="11" t="s">
        <v>1145</v>
      </c>
      <c r="U69" s="11" t="s">
        <v>725</v>
      </c>
      <c r="V69" s="11" t="s">
        <v>724</v>
      </c>
      <c r="W69" s="11" t="s">
        <v>724</v>
      </c>
      <c r="X69" s="11" t="s">
        <v>724</v>
      </c>
      <c r="Y69" s="11" t="s">
        <v>724</v>
      </c>
      <c r="Z69" s="11" t="s">
        <v>724</v>
      </c>
      <c r="AA69" s="11" t="s">
        <v>724</v>
      </c>
      <c r="AB69" s="11" t="s">
        <v>1420</v>
      </c>
      <c r="AC69" s="11" t="s">
        <v>1421</v>
      </c>
      <c r="AD69" s="11" t="s">
        <v>724</v>
      </c>
      <c r="AE69" s="11" t="s">
        <v>724</v>
      </c>
      <c r="AF69" s="11" t="s">
        <v>1422</v>
      </c>
      <c r="AG69" s="11" t="s">
        <v>728</v>
      </c>
      <c r="AH69" s="11" t="s">
        <v>1423</v>
      </c>
      <c r="AI69" s="11" t="s">
        <v>1376</v>
      </c>
      <c r="AJ69" s="11" t="s">
        <v>1377</v>
      </c>
      <c r="AK69" s="11" t="s">
        <v>724</v>
      </c>
      <c r="AL69" s="11">
        <v>56.67</v>
      </c>
      <c r="AM69" s="11">
        <v>58</v>
      </c>
      <c r="AN69" s="11">
        <v>0</v>
      </c>
      <c r="AO69" s="11">
        <v>57.34</v>
      </c>
      <c r="AP69" s="11">
        <v>6</v>
      </c>
      <c r="AQ69" s="15" t="s">
        <v>732</v>
      </c>
      <c r="AR69" s="15" t="s">
        <v>28</v>
      </c>
      <c r="AS69" s="35"/>
      <c r="AT69" s="11">
        <f t="shared" si="2"/>
        <v>57.34</v>
      </c>
      <c r="AU69" s="23"/>
      <c r="AV69" s="23"/>
      <c r="AW69" s="11">
        <f t="shared" si="3"/>
        <v>6</v>
      </c>
      <c r="AX69" s="23"/>
    </row>
    <row r="70" spans="1:50" s="3" customFormat="1" ht="16.5" customHeight="1">
      <c r="A70" s="16"/>
      <c r="B70" s="11" t="s">
        <v>1424</v>
      </c>
      <c r="C70" s="11" t="s">
        <v>1425</v>
      </c>
      <c r="D70" s="11" t="s">
        <v>716</v>
      </c>
      <c r="E70" s="11" t="s">
        <v>717</v>
      </c>
      <c r="F70" s="11" t="s">
        <v>1426</v>
      </c>
      <c r="G70" s="15" t="s">
        <v>31</v>
      </c>
      <c r="H70" s="11" t="s">
        <v>1427</v>
      </c>
      <c r="I70" s="11" t="s">
        <v>1428</v>
      </c>
      <c r="J70" s="11" t="s">
        <v>817</v>
      </c>
      <c r="K70" s="11" t="s">
        <v>717</v>
      </c>
      <c r="L70" s="11" t="s">
        <v>932</v>
      </c>
      <c r="M70" s="11" t="s">
        <v>932</v>
      </c>
      <c r="N70" s="11" t="s">
        <v>717</v>
      </c>
      <c r="O70" s="11" t="s">
        <v>1429</v>
      </c>
      <c r="P70" s="11" t="s">
        <v>716</v>
      </c>
      <c r="Q70" s="11" t="s">
        <v>717</v>
      </c>
      <c r="R70" s="11" t="s">
        <v>182</v>
      </c>
      <c r="S70" s="11" t="s">
        <v>238</v>
      </c>
      <c r="T70" s="11" t="s">
        <v>60</v>
      </c>
      <c r="U70" s="11" t="s">
        <v>725</v>
      </c>
      <c r="V70" s="11" t="s">
        <v>724</v>
      </c>
      <c r="W70" s="11" t="s">
        <v>724</v>
      </c>
      <c r="X70" s="11" t="s">
        <v>724</v>
      </c>
      <c r="Y70" s="11" t="s">
        <v>724</v>
      </c>
      <c r="Z70" s="11" t="s">
        <v>724</v>
      </c>
      <c r="AA70" s="11" t="s">
        <v>724</v>
      </c>
      <c r="AB70" s="11" t="s">
        <v>1430</v>
      </c>
      <c r="AC70" s="11" t="s">
        <v>936</v>
      </c>
      <c r="AD70" s="11" t="s">
        <v>724</v>
      </c>
      <c r="AE70" s="11" t="s">
        <v>724</v>
      </c>
      <c r="AF70" s="11" t="s">
        <v>724</v>
      </c>
      <c r="AG70" s="11" t="s">
        <v>728</v>
      </c>
      <c r="AH70" s="11" t="s">
        <v>1431</v>
      </c>
      <c r="AI70" s="11" t="s">
        <v>1376</v>
      </c>
      <c r="AJ70" s="11" t="s">
        <v>1377</v>
      </c>
      <c r="AK70" s="11" t="s">
        <v>724</v>
      </c>
      <c r="AL70" s="11">
        <v>62.5</v>
      </c>
      <c r="AM70" s="11">
        <v>52</v>
      </c>
      <c r="AN70" s="11">
        <v>0</v>
      </c>
      <c r="AO70" s="11">
        <v>57.25</v>
      </c>
      <c r="AP70" s="11">
        <v>7</v>
      </c>
      <c r="AQ70" s="15" t="s">
        <v>732</v>
      </c>
      <c r="AR70" s="15" t="s">
        <v>28</v>
      </c>
      <c r="AS70" s="35"/>
      <c r="AT70" s="11">
        <f t="shared" si="2"/>
        <v>57.25</v>
      </c>
      <c r="AU70" s="23"/>
      <c r="AV70" s="23"/>
      <c r="AW70" s="11">
        <f t="shared" si="3"/>
        <v>7</v>
      </c>
      <c r="AX70" s="23"/>
    </row>
    <row r="71" spans="1:50" s="3" customFormat="1" ht="16.5" customHeight="1">
      <c r="A71" s="16"/>
      <c r="B71" s="11" t="s">
        <v>1432</v>
      </c>
      <c r="C71" s="11" t="s">
        <v>1433</v>
      </c>
      <c r="D71" s="11" t="s">
        <v>716</v>
      </c>
      <c r="E71" s="11" t="s">
        <v>717</v>
      </c>
      <c r="F71" s="11" t="s">
        <v>1434</v>
      </c>
      <c r="G71" s="15" t="s">
        <v>31</v>
      </c>
      <c r="H71" s="11" t="s">
        <v>1435</v>
      </c>
      <c r="I71" s="11" t="s">
        <v>1436</v>
      </c>
      <c r="J71" s="11" t="s">
        <v>830</v>
      </c>
      <c r="K71" s="11" t="s">
        <v>717</v>
      </c>
      <c r="L71" s="11" t="s">
        <v>1437</v>
      </c>
      <c r="M71" s="11" t="s">
        <v>1437</v>
      </c>
      <c r="N71" s="11" t="s">
        <v>717</v>
      </c>
      <c r="O71" s="11" t="s">
        <v>1438</v>
      </c>
      <c r="P71" s="11" t="s">
        <v>716</v>
      </c>
      <c r="Q71" s="11" t="s">
        <v>717</v>
      </c>
      <c r="R71" s="11" t="s">
        <v>191</v>
      </c>
      <c r="S71" s="11" t="s">
        <v>319</v>
      </c>
      <c r="T71" s="11" t="s">
        <v>1439</v>
      </c>
      <c r="U71" s="11" t="s">
        <v>725</v>
      </c>
      <c r="V71" s="11" t="s">
        <v>724</v>
      </c>
      <c r="W71" s="11" t="s">
        <v>724</v>
      </c>
      <c r="X71" s="11" t="s">
        <v>724</v>
      </c>
      <c r="Y71" s="11" t="s">
        <v>724</v>
      </c>
      <c r="Z71" s="11" t="s">
        <v>724</v>
      </c>
      <c r="AA71" s="11" t="s">
        <v>724</v>
      </c>
      <c r="AB71" s="11" t="s">
        <v>1440</v>
      </c>
      <c r="AC71" s="11" t="s">
        <v>767</v>
      </c>
      <c r="AD71" s="11" t="s">
        <v>724</v>
      </c>
      <c r="AE71" s="11" t="s">
        <v>724</v>
      </c>
      <c r="AF71" s="11" t="s">
        <v>724</v>
      </c>
      <c r="AG71" s="11" t="s">
        <v>728</v>
      </c>
      <c r="AH71" s="11" t="s">
        <v>27</v>
      </c>
      <c r="AI71" s="11" t="s">
        <v>1376</v>
      </c>
      <c r="AJ71" s="11" t="s">
        <v>1377</v>
      </c>
      <c r="AK71" s="11" t="s">
        <v>724</v>
      </c>
      <c r="AL71" s="11">
        <v>57.5</v>
      </c>
      <c r="AM71" s="11">
        <v>55.5</v>
      </c>
      <c r="AN71" s="11">
        <v>0</v>
      </c>
      <c r="AO71" s="11">
        <v>56.5</v>
      </c>
      <c r="AP71" s="11">
        <v>8</v>
      </c>
      <c r="AQ71" s="15" t="s">
        <v>732</v>
      </c>
      <c r="AR71" s="15" t="s">
        <v>28</v>
      </c>
      <c r="AS71" s="35"/>
      <c r="AT71" s="11">
        <f t="shared" si="2"/>
        <v>56.5</v>
      </c>
      <c r="AU71" s="23"/>
      <c r="AV71" s="23"/>
      <c r="AW71" s="11">
        <f t="shared" si="3"/>
        <v>8</v>
      </c>
      <c r="AX71" s="23"/>
    </row>
    <row r="72" spans="1:50" s="3" customFormat="1" ht="16.5" customHeight="1">
      <c r="A72" s="16"/>
      <c r="B72" s="11" t="s">
        <v>1441</v>
      </c>
      <c r="C72" s="11" t="s">
        <v>1442</v>
      </c>
      <c r="D72" s="11" t="s">
        <v>716</v>
      </c>
      <c r="E72" s="11" t="s">
        <v>717</v>
      </c>
      <c r="F72" s="11" t="s">
        <v>1443</v>
      </c>
      <c r="G72" s="15" t="s">
        <v>21</v>
      </c>
      <c r="H72" s="11" t="s">
        <v>1444</v>
      </c>
      <c r="I72" s="11" t="s">
        <v>1445</v>
      </c>
      <c r="J72" s="11" t="s">
        <v>921</v>
      </c>
      <c r="K72" s="11" t="s">
        <v>717</v>
      </c>
      <c r="L72" s="11" t="s">
        <v>1446</v>
      </c>
      <c r="M72" s="11" t="s">
        <v>1447</v>
      </c>
      <c r="N72" s="11" t="s">
        <v>716</v>
      </c>
      <c r="O72" s="11" t="s">
        <v>1448</v>
      </c>
      <c r="P72" s="11" t="s">
        <v>716</v>
      </c>
      <c r="Q72" s="11" t="s">
        <v>717</v>
      </c>
      <c r="R72" s="11" t="s">
        <v>1449</v>
      </c>
      <c r="S72" s="11" t="s">
        <v>65</v>
      </c>
      <c r="T72" s="11" t="s">
        <v>60</v>
      </c>
      <c r="U72" s="11" t="s">
        <v>725</v>
      </c>
      <c r="V72" s="11" t="s">
        <v>724</v>
      </c>
      <c r="W72" s="11" t="s">
        <v>724</v>
      </c>
      <c r="X72" s="11" t="s">
        <v>724</v>
      </c>
      <c r="Y72" s="11" t="s">
        <v>724</v>
      </c>
      <c r="Z72" s="11" t="s">
        <v>724</v>
      </c>
      <c r="AA72" s="11" t="s">
        <v>724</v>
      </c>
      <c r="AB72" s="11" t="s">
        <v>1450</v>
      </c>
      <c r="AC72" s="11" t="s">
        <v>1451</v>
      </c>
      <c r="AD72" s="11" t="s">
        <v>724</v>
      </c>
      <c r="AE72" s="11" t="s">
        <v>724</v>
      </c>
      <c r="AF72" s="11" t="s">
        <v>1452</v>
      </c>
      <c r="AG72" s="11" t="s">
        <v>728</v>
      </c>
      <c r="AH72" s="11" t="s">
        <v>1453</v>
      </c>
      <c r="AI72" s="11" t="s">
        <v>1376</v>
      </c>
      <c r="AJ72" s="11" t="s">
        <v>1377</v>
      </c>
      <c r="AK72" s="11" t="s">
        <v>724</v>
      </c>
      <c r="AL72" s="11">
        <v>60</v>
      </c>
      <c r="AM72" s="11">
        <v>52</v>
      </c>
      <c r="AN72" s="11">
        <v>0</v>
      </c>
      <c r="AO72" s="11">
        <v>56</v>
      </c>
      <c r="AP72" s="11">
        <v>9</v>
      </c>
      <c r="AQ72" s="15" t="s">
        <v>732</v>
      </c>
      <c r="AR72" s="15" t="s">
        <v>28</v>
      </c>
      <c r="AS72" s="35"/>
      <c r="AT72" s="11">
        <f t="shared" si="2"/>
        <v>56</v>
      </c>
      <c r="AU72" s="23"/>
      <c r="AV72" s="23"/>
      <c r="AW72" s="11">
        <f t="shared" si="3"/>
        <v>9</v>
      </c>
      <c r="AX72" s="23"/>
    </row>
    <row r="73" spans="1:50" s="3" customFormat="1" ht="16.5" customHeight="1">
      <c r="A73" s="16"/>
      <c r="B73" s="11" t="s">
        <v>1454</v>
      </c>
      <c r="C73" s="11" t="s">
        <v>1455</v>
      </c>
      <c r="D73" s="11" t="s">
        <v>716</v>
      </c>
      <c r="E73" s="11" t="s">
        <v>717</v>
      </c>
      <c r="F73" s="11" t="s">
        <v>1456</v>
      </c>
      <c r="G73" s="15" t="s">
        <v>31</v>
      </c>
      <c r="H73" s="11" t="s">
        <v>1457</v>
      </c>
      <c r="I73" s="11" t="s">
        <v>1458</v>
      </c>
      <c r="J73" s="11" t="s">
        <v>817</v>
      </c>
      <c r="K73" s="11" t="s">
        <v>717</v>
      </c>
      <c r="L73" s="11" t="s">
        <v>1459</v>
      </c>
      <c r="M73" s="11" t="s">
        <v>1460</v>
      </c>
      <c r="N73" s="11" t="s">
        <v>723</v>
      </c>
      <c r="O73" s="11" t="s">
        <v>724</v>
      </c>
      <c r="P73" s="11" t="s">
        <v>740</v>
      </c>
      <c r="Q73" s="11" t="s">
        <v>716</v>
      </c>
      <c r="R73" s="11" t="s">
        <v>1461</v>
      </c>
      <c r="S73" s="11" t="s">
        <v>36</v>
      </c>
      <c r="T73" s="11" t="s">
        <v>1145</v>
      </c>
      <c r="U73" s="11" t="s">
        <v>725</v>
      </c>
      <c r="V73" s="11" t="s">
        <v>724</v>
      </c>
      <c r="W73" s="11" t="s">
        <v>724</v>
      </c>
      <c r="X73" s="11" t="s">
        <v>724</v>
      </c>
      <c r="Y73" s="11" t="s">
        <v>724</v>
      </c>
      <c r="Z73" s="11" t="s">
        <v>724</v>
      </c>
      <c r="AA73" s="11" t="s">
        <v>724</v>
      </c>
      <c r="AB73" s="11" t="s">
        <v>1462</v>
      </c>
      <c r="AC73" s="11" t="s">
        <v>767</v>
      </c>
      <c r="AD73" s="11" t="s">
        <v>724</v>
      </c>
      <c r="AE73" s="11" t="s">
        <v>724</v>
      </c>
      <c r="AF73" s="11" t="s">
        <v>724</v>
      </c>
      <c r="AG73" s="11" t="s">
        <v>728</v>
      </c>
      <c r="AH73" s="11" t="s">
        <v>1463</v>
      </c>
      <c r="AI73" s="11" t="s">
        <v>1376</v>
      </c>
      <c r="AJ73" s="11" t="s">
        <v>1377</v>
      </c>
      <c r="AK73" s="11" t="s">
        <v>724</v>
      </c>
      <c r="AL73" s="11">
        <v>59.17</v>
      </c>
      <c r="AM73" s="11">
        <v>48</v>
      </c>
      <c r="AN73" s="11">
        <v>0</v>
      </c>
      <c r="AO73" s="11">
        <v>53.59</v>
      </c>
      <c r="AP73" s="11">
        <v>10</v>
      </c>
      <c r="AQ73" s="15" t="s">
        <v>732</v>
      </c>
      <c r="AR73" s="15" t="s">
        <v>28</v>
      </c>
      <c r="AS73" s="35"/>
      <c r="AT73" s="11">
        <f aca="true" t="shared" si="4" ref="AT73:AT104">AO73+AS73</f>
        <v>53.59</v>
      </c>
      <c r="AU73" s="23"/>
      <c r="AV73" s="23"/>
      <c r="AW73" s="11">
        <f aca="true" t="shared" si="5" ref="AW73:AW104">SUMPRODUCT((AJ$7:AJ$446=AJ73)*(AT$7:AT$446&gt;AT73))+1</f>
        <v>10</v>
      </c>
      <c r="AX73" s="23"/>
    </row>
    <row r="74" spans="1:50" s="3" customFormat="1" ht="16.5" customHeight="1">
      <c r="A74" s="16"/>
      <c r="B74" s="11" t="s">
        <v>1464</v>
      </c>
      <c r="C74" s="11" t="s">
        <v>1465</v>
      </c>
      <c r="D74" s="11" t="s">
        <v>716</v>
      </c>
      <c r="E74" s="11" t="s">
        <v>717</v>
      </c>
      <c r="F74" s="11" t="s">
        <v>1466</v>
      </c>
      <c r="G74" s="15" t="s">
        <v>21</v>
      </c>
      <c r="H74" s="11" t="s">
        <v>1467</v>
      </c>
      <c r="I74" s="11" t="s">
        <v>1468</v>
      </c>
      <c r="J74" s="11" t="s">
        <v>921</v>
      </c>
      <c r="K74" s="11" t="s">
        <v>717</v>
      </c>
      <c r="L74" s="11" t="s">
        <v>932</v>
      </c>
      <c r="M74" s="11" t="s">
        <v>1469</v>
      </c>
      <c r="N74" s="11" t="s">
        <v>716</v>
      </c>
      <c r="O74" s="11" t="s">
        <v>1470</v>
      </c>
      <c r="P74" s="11" t="s">
        <v>716</v>
      </c>
      <c r="Q74" s="11" t="s">
        <v>717</v>
      </c>
      <c r="R74" s="11" t="s">
        <v>1471</v>
      </c>
      <c r="S74" s="11" t="s">
        <v>394</v>
      </c>
      <c r="T74" s="11" t="s">
        <v>60</v>
      </c>
      <c r="U74" s="11" t="s">
        <v>725</v>
      </c>
      <c r="V74" s="11" t="s">
        <v>724</v>
      </c>
      <c r="W74" s="11" t="s">
        <v>724</v>
      </c>
      <c r="X74" s="11" t="s">
        <v>724</v>
      </c>
      <c r="Y74" s="11" t="s">
        <v>724</v>
      </c>
      <c r="Z74" s="11" t="s">
        <v>724</v>
      </c>
      <c r="AA74" s="11" t="s">
        <v>724</v>
      </c>
      <c r="AB74" s="11" t="s">
        <v>1472</v>
      </c>
      <c r="AC74" s="11" t="s">
        <v>767</v>
      </c>
      <c r="AD74" s="11" t="s">
        <v>724</v>
      </c>
      <c r="AE74" s="11" t="s">
        <v>724</v>
      </c>
      <c r="AF74" s="11" t="s">
        <v>1473</v>
      </c>
      <c r="AG74" s="11" t="s">
        <v>728</v>
      </c>
      <c r="AH74" s="11" t="s">
        <v>1471</v>
      </c>
      <c r="AI74" s="11" t="s">
        <v>1376</v>
      </c>
      <c r="AJ74" s="11" t="s">
        <v>1377</v>
      </c>
      <c r="AK74" s="11" t="s">
        <v>724</v>
      </c>
      <c r="AL74" s="11">
        <v>53.33</v>
      </c>
      <c r="AM74" s="11">
        <v>52.5</v>
      </c>
      <c r="AN74" s="11">
        <v>0</v>
      </c>
      <c r="AO74" s="11">
        <v>52.92</v>
      </c>
      <c r="AP74" s="11">
        <v>11</v>
      </c>
      <c r="AQ74" s="15" t="s">
        <v>732</v>
      </c>
      <c r="AR74" s="15" t="s">
        <v>28</v>
      </c>
      <c r="AS74" s="35"/>
      <c r="AT74" s="11">
        <f t="shared" si="4"/>
        <v>52.92</v>
      </c>
      <c r="AU74" s="23"/>
      <c r="AV74" s="23"/>
      <c r="AW74" s="11">
        <f t="shared" si="5"/>
        <v>11</v>
      </c>
      <c r="AX74" s="23"/>
    </row>
    <row r="75" spans="1:50" s="3" customFormat="1" ht="16.5" customHeight="1">
      <c r="A75" s="16"/>
      <c r="B75" s="11" t="s">
        <v>1474</v>
      </c>
      <c r="C75" s="11" t="s">
        <v>1475</v>
      </c>
      <c r="D75" s="11" t="s">
        <v>716</v>
      </c>
      <c r="E75" s="11" t="s">
        <v>717</v>
      </c>
      <c r="F75" s="11" t="s">
        <v>1476</v>
      </c>
      <c r="G75" s="15" t="s">
        <v>31</v>
      </c>
      <c r="H75" s="11" t="s">
        <v>1477</v>
      </c>
      <c r="I75" s="11" t="s">
        <v>1478</v>
      </c>
      <c r="J75" s="11" t="s">
        <v>738</v>
      </c>
      <c r="K75" s="11" t="s">
        <v>717</v>
      </c>
      <c r="L75" s="11" t="s">
        <v>1479</v>
      </c>
      <c r="M75" s="11" t="s">
        <v>1479</v>
      </c>
      <c r="N75" s="11" t="s">
        <v>717</v>
      </c>
      <c r="O75" s="11" t="s">
        <v>1480</v>
      </c>
      <c r="P75" s="11" t="s">
        <v>740</v>
      </c>
      <c r="Q75" s="11" t="s">
        <v>716</v>
      </c>
      <c r="R75" s="11" t="s">
        <v>115</v>
      </c>
      <c r="S75" s="11" t="s">
        <v>26</v>
      </c>
      <c r="T75" s="11" t="s">
        <v>1145</v>
      </c>
      <c r="U75" s="11" t="s">
        <v>725</v>
      </c>
      <c r="V75" s="11" t="s">
        <v>724</v>
      </c>
      <c r="W75" s="11" t="s">
        <v>724</v>
      </c>
      <c r="X75" s="11" t="s">
        <v>724</v>
      </c>
      <c r="Y75" s="11" t="s">
        <v>724</v>
      </c>
      <c r="Z75" s="11" t="s">
        <v>724</v>
      </c>
      <c r="AA75" s="11" t="s">
        <v>724</v>
      </c>
      <c r="AB75" s="11" t="s">
        <v>1481</v>
      </c>
      <c r="AC75" s="11" t="s">
        <v>925</v>
      </c>
      <c r="AD75" s="11" t="s">
        <v>724</v>
      </c>
      <c r="AE75" s="11" t="s">
        <v>724</v>
      </c>
      <c r="AF75" s="11" t="s">
        <v>1482</v>
      </c>
      <c r="AG75" s="11" t="s">
        <v>728</v>
      </c>
      <c r="AH75" s="11" t="s">
        <v>27</v>
      </c>
      <c r="AI75" s="11" t="s">
        <v>1376</v>
      </c>
      <c r="AJ75" s="11" t="s">
        <v>1377</v>
      </c>
      <c r="AK75" s="11" t="s">
        <v>724</v>
      </c>
      <c r="AL75" s="11">
        <v>63.33</v>
      </c>
      <c r="AM75" s="11">
        <v>41.5</v>
      </c>
      <c r="AN75" s="11">
        <v>0</v>
      </c>
      <c r="AO75" s="11">
        <v>52.42</v>
      </c>
      <c r="AP75" s="11">
        <v>12</v>
      </c>
      <c r="AQ75" s="15" t="s">
        <v>732</v>
      </c>
      <c r="AR75" s="15" t="s">
        <v>28</v>
      </c>
      <c r="AS75" s="35"/>
      <c r="AT75" s="11">
        <f t="shared" si="4"/>
        <v>52.42</v>
      </c>
      <c r="AU75" s="23"/>
      <c r="AV75" s="23"/>
      <c r="AW75" s="11">
        <f t="shared" si="5"/>
        <v>12</v>
      </c>
      <c r="AX75" s="23"/>
    </row>
    <row r="76" spans="1:50" s="3" customFormat="1" ht="16.5" customHeight="1">
      <c r="A76" s="16"/>
      <c r="B76" s="11" t="s">
        <v>1483</v>
      </c>
      <c r="C76" s="11" t="s">
        <v>1484</v>
      </c>
      <c r="D76" s="11" t="s">
        <v>716</v>
      </c>
      <c r="E76" s="11" t="s">
        <v>717</v>
      </c>
      <c r="F76" s="11" t="s">
        <v>1485</v>
      </c>
      <c r="G76" s="15" t="s">
        <v>21</v>
      </c>
      <c r="H76" s="11" t="s">
        <v>1486</v>
      </c>
      <c r="I76" s="11" t="s">
        <v>438</v>
      </c>
      <c r="J76" s="11" t="s">
        <v>842</v>
      </c>
      <c r="K76" s="11" t="s">
        <v>717</v>
      </c>
      <c r="L76" s="11" t="s">
        <v>932</v>
      </c>
      <c r="M76" s="11" t="s">
        <v>932</v>
      </c>
      <c r="N76" s="11" t="s">
        <v>723</v>
      </c>
      <c r="O76" s="11" t="s">
        <v>724</v>
      </c>
      <c r="P76" s="11" t="s">
        <v>716</v>
      </c>
      <c r="Q76" s="11" t="s">
        <v>717</v>
      </c>
      <c r="R76" s="11" t="s">
        <v>1487</v>
      </c>
      <c r="S76" s="11" t="s">
        <v>102</v>
      </c>
      <c r="T76" s="11" t="s">
        <v>60</v>
      </c>
      <c r="U76" s="11" t="s">
        <v>725</v>
      </c>
      <c r="V76" s="11" t="s">
        <v>724</v>
      </c>
      <c r="W76" s="11" t="s">
        <v>724</v>
      </c>
      <c r="X76" s="11" t="s">
        <v>724</v>
      </c>
      <c r="Y76" s="11" t="s">
        <v>724</v>
      </c>
      <c r="Z76" s="11" t="s">
        <v>724</v>
      </c>
      <c r="AA76" s="11" t="s">
        <v>724</v>
      </c>
      <c r="AB76" s="11" t="s">
        <v>1488</v>
      </c>
      <c r="AC76" s="11" t="s">
        <v>767</v>
      </c>
      <c r="AD76" s="11" t="s">
        <v>724</v>
      </c>
      <c r="AE76" s="11" t="s">
        <v>724</v>
      </c>
      <c r="AF76" s="11" t="s">
        <v>724</v>
      </c>
      <c r="AG76" s="11" t="s">
        <v>728</v>
      </c>
      <c r="AH76" s="11" t="s">
        <v>1489</v>
      </c>
      <c r="AI76" s="11" t="s">
        <v>1376</v>
      </c>
      <c r="AJ76" s="11" t="s">
        <v>1377</v>
      </c>
      <c r="AK76" s="11" t="s">
        <v>724</v>
      </c>
      <c r="AL76" s="11">
        <v>56.67</v>
      </c>
      <c r="AM76" s="11">
        <v>48</v>
      </c>
      <c r="AN76" s="11">
        <v>0</v>
      </c>
      <c r="AO76" s="11">
        <v>52.34</v>
      </c>
      <c r="AP76" s="11">
        <v>13</v>
      </c>
      <c r="AQ76" s="15" t="s">
        <v>732</v>
      </c>
      <c r="AR76" s="15" t="s">
        <v>28</v>
      </c>
      <c r="AS76" s="35"/>
      <c r="AT76" s="11">
        <f t="shared" si="4"/>
        <v>52.34</v>
      </c>
      <c r="AU76" s="23"/>
      <c r="AV76" s="23"/>
      <c r="AW76" s="11">
        <f t="shared" si="5"/>
        <v>13</v>
      </c>
      <c r="AX76" s="23"/>
    </row>
    <row r="77" spans="1:50" s="3" customFormat="1" ht="16.5" customHeight="1">
      <c r="A77" s="16"/>
      <c r="B77" s="11" t="s">
        <v>1490</v>
      </c>
      <c r="C77" s="11" t="s">
        <v>1491</v>
      </c>
      <c r="D77" s="11" t="s">
        <v>716</v>
      </c>
      <c r="E77" s="11" t="s">
        <v>717</v>
      </c>
      <c r="F77" s="11" t="s">
        <v>1492</v>
      </c>
      <c r="G77" s="15" t="s">
        <v>31</v>
      </c>
      <c r="H77" s="11" t="s">
        <v>1493</v>
      </c>
      <c r="I77" s="11" t="s">
        <v>1494</v>
      </c>
      <c r="J77" s="11" t="s">
        <v>738</v>
      </c>
      <c r="K77" s="11" t="s">
        <v>717</v>
      </c>
      <c r="L77" s="11" t="s">
        <v>1495</v>
      </c>
      <c r="M77" s="11" t="s">
        <v>1495</v>
      </c>
      <c r="N77" s="11" t="s">
        <v>717</v>
      </c>
      <c r="O77" s="11" t="s">
        <v>724</v>
      </c>
      <c r="P77" s="11" t="s">
        <v>740</v>
      </c>
      <c r="Q77" s="11" t="s">
        <v>716</v>
      </c>
      <c r="R77" s="11" t="s">
        <v>1496</v>
      </c>
      <c r="S77" s="11" t="s">
        <v>102</v>
      </c>
      <c r="T77" s="11" t="s">
        <v>1236</v>
      </c>
      <c r="U77" s="11" t="s">
        <v>725</v>
      </c>
      <c r="V77" s="11" t="s">
        <v>724</v>
      </c>
      <c r="W77" s="11" t="s">
        <v>724</v>
      </c>
      <c r="X77" s="11" t="s">
        <v>724</v>
      </c>
      <c r="Y77" s="11" t="s">
        <v>724</v>
      </c>
      <c r="Z77" s="11" t="s">
        <v>724</v>
      </c>
      <c r="AA77" s="11" t="s">
        <v>724</v>
      </c>
      <c r="AB77" s="11" t="s">
        <v>1497</v>
      </c>
      <c r="AC77" s="11" t="s">
        <v>767</v>
      </c>
      <c r="AD77" s="11" t="s">
        <v>724</v>
      </c>
      <c r="AE77" s="11" t="s">
        <v>724</v>
      </c>
      <c r="AF77" s="11" t="s">
        <v>724</v>
      </c>
      <c r="AG77" s="11" t="s">
        <v>728</v>
      </c>
      <c r="AH77" s="11" t="s">
        <v>1498</v>
      </c>
      <c r="AI77" s="11" t="s">
        <v>1376</v>
      </c>
      <c r="AJ77" s="11" t="s">
        <v>1377</v>
      </c>
      <c r="AK77" s="11" t="s">
        <v>724</v>
      </c>
      <c r="AL77" s="11">
        <v>59.17</v>
      </c>
      <c r="AM77" s="11">
        <v>45</v>
      </c>
      <c r="AN77" s="11">
        <v>0</v>
      </c>
      <c r="AO77" s="11">
        <v>52.09</v>
      </c>
      <c r="AP77" s="11">
        <v>14</v>
      </c>
      <c r="AQ77" s="15" t="s">
        <v>732</v>
      </c>
      <c r="AR77" s="15" t="s">
        <v>28</v>
      </c>
      <c r="AS77" s="35"/>
      <c r="AT77" s="11">
        <f t="shared" si="4"/>
        <v>52.09</v>
      </c>
      <c r="AU77" s="23"/>
      <c r="AV77" s="23"/>
      <c r="AW77" s="11">
        <f t="shared" si="5"/>
        <v>14</v>
      </c>
      <c r="AX77" s="23"/>
    </row>
    <row r="78" spans="1:50" s="3" customFormat="1" ht="16.5" customHeight="1">
      <c r="A78" s="16"/>
      <c r="B78" s="11" t="s">
        <v>1499</v>
      </c>
      <c r="C78" s="11" t="s">
        <v>1500</v>
      </c>
      <c r="D78" s="11" t="s">
        <v>716</v>
      </c>
      <c r="E78" s="11" t="s">
        <v>717</v>
      </c>
      <c r="F78" s="11" t="s">
        <v>1501</v>
      </c>
      <c r="G78" s="15" t="s">
        <v>31</v>
      </c>
      <c r="H78" s="11" t="s">
        <v>1502</v>
      </c>
      <c r="I78" s="11" t="s">
        <v>1503</v>
      </c>
      <c r="J78" s="11" t="s">
        <v>921</v>
      </c>
      <c r="K78" s="11" t="s">
        <v>717</v>
      </c>
      <c r="L78" s="11" t="s">
        <v>1504</v>
      </c>
      <c r="M78" s="11" t="s">
        <v>1504</v>
      </c>
      <c r="N78" s="11" t="s">
        <v>723</v>
      </c>
      <c r="O78" s="11" t="s">
        <v>724</v>
      </c>
      <c r="P78" s="11" t="s">
        <v>716</v>
      </c>
      <c r="Q78" s="11" t="s">
        <v>717</v>
      </c>
      <c r="R78" s="11" t="s">
        <v>1505</v>
      </c>
      <c r="S78" s="11" t="s">
        <v>1084</v>
      </c>
      <c r="T78" s="11" t="s">
        <v>60</v>
      </c>
      <c r="U78" s="11" t="s">
        <v>725</v>
      </c>
      <c r="V78" s="11" t="s">
        <v>724</v>
      </c>
      <c r="W78" s="11" t="s">
        <v>724</v>
      </c>
      <c r="X78" s="11" t="s">
        <v>724</v>
      </c>
      <c r="Y78" s="11" t="s">
        <v>724</v>
      </c>
      <c r="Z78" s="11" t="s">
        <v>724</v>
      </c>
      <c r="AA78" s="11" t="s">
        <v>724</v>
      </c>
      <c r="AB78" s="11" t="s">
        <v>1504</v>
      </c>
      <c r="AC78" s="11" t="s">
        <v>1421</v>
      </c>
      <c r="AD78" s="11" t="s">
        <v>724</v>
      </c>
      <c r="AE78" s="11" t="s">
        <v>724</v>
      </c>
      <c r="AF78" s="11" t="s">
        <v>1506</v>
      </c>
      <c r="AG78" s="11" t="s">
        <v>728</v>
      </c>
      <c r="AH78" s="11" t="s">
        <v>1507</v>
      </c>
      <c r="AI78" s="11" t="s">
        <v>1376</v>
      </c>
      <c r="AJ78" s="11" t="s">
        <v>1377</v>
      </c>
      <c r="AK78" s="11" t="s">
        <v>724</v>
      </c>
      <c r="AL78" s="11">
        <v>60.83</v>
      </c>
      <c r="AM78" s="11">
        <v>42.5</v>
      </c>
      <c r="AN78" s="11">
        <v>0</v>
      </c>
      <c r="AO78" s="11">
        <v>51.67</v>
      </c>
      <c r="AP78" s="11">
        <v>15</v>
      </c>
      <c r="AQ78" s="15" t="s">
        <v>732</v>
      </c>
      <c r="AR78" s="15" t="s">
        <v>28</v>
      </c>
      <c r="AS78" s="35"/>
      <c r="AT78" s="11">
        <f t="shared" si="4"/>
        <v>51.67</v>
      </c>
      <c r="AU78" s="23"/>
      <c r="AV78" s="23"/>
      <c r="AW78" s="11">
        <f t="shared" si="5"/>
        <v>15</v>
      </c>
      <c r="AX78" s="23"/>
    </row>
    <row r="79" spans="1:52" s="4" customFormat="1" ht="15" customHeight="1">
      <c r="A79" s="17" t="s">
        <v>1508</v>
      </c>
      <c r="B79" s="18" t="s">
        <v>1509</v>
      </c>
      <c r="C79" s="18" t="s">
        <v>1510</v>
      </c>
      <c r="D79" s="18" t="s">
        <v>716</v>
      </c>
      <c r="E79" s="18" t="s">
        <v>717</v>
      </c>
      <c r="F79" s="10" t="s">
        <v>1511</v>
      </c>
      <c r="G79" s="10" t="s">
        <v>21</v>
      </c>
      <c r="H79" s="18" t="s">
        <v>1512</v>
      </c>
      <c r="I79" s="18" t="s">
        <v>1513</v>
      </c>
      <c r="J79" s="18" t="s">
        <v>830</v>
      </c>
      <c r="K79" s="18" t="s">
        <v>717</v>
      </c>
      <c r="L79" s="10" t="s">
        <v>1514</v>
      </c>
      <c r="M79" s="10" t="s">
        <v>1514</v>
      </c>
      <c r="N79" s="18" t="s">
        <v>723</v>
      </c>
      <c r="O79" s="18" t="s">
        <v>724</v>
      </c>
      <c r="P79" s="18" t="s">
        <v>740</v>
      </c>
      <c r="Q79" s="18" t="s">
        <v>716</v>
      </c>
      <c r="R79" s="10" t="s">
        <v>1515</v>
      </c>
      <c r="S79" s="18" t="s">
        <v>1516</v>
      </c>
      <c r="T79" s="10" t="s">
        <v>60</v>
      </c>
      <c r="U79" s="18" t="s">
        <v>725</v>
      </c>
      <c r="V79" s="18" t="s">
        <v>724</v>
      </c>
      <c r="W79" s="18" t="s">
        <v>724</v>
      </c>
      <c r="X79" s="18" t="s">
        <v>724</v>
      </c>
      <c r="Y79" s="18" t="s">
        <v>724</v>
      </c>
      <c r="Z79" s="18" t="s">
        <v>724</v>
      </c>
      <c r="AA79" s="18" t="s">
        <v>724</v>
      </c>
      <c r="AB79" s="10" t="s">
        <v>1517</v>
      </c>
      <c r="AC79" s="18" t="s">
        <v>1518</v>
      </c>
      <c r="AD79" s="18" t="s">
        <v>724</v>
      </c>
      <c r="AE79" s="18" t="s">
        <v>724</v>
      </c>
      <c r="AF79" s="18" t="s">
        <v>1519</v>
      </c>
      <c r="AG79" s="18" t="s">
        <v>728</v>
      </c>
      <c r="AH79" s="10" t="s">
        <v>27</v>
      </c>
      <c r="AI79" s="10" t="s">
        <v>1520</v>
      </c>
      <c r="AJ79" s="18" t="s">
        <v>1521</v>
      </c>
      <c r="AK79" s="10" t="s">
        <v>1522</v>
      </c>
      <c r="AL79" s="18">
        <v>71.67</v>
      </c>
      <c r="AM79" s="18">
        <v>59</v>
      </c>
      <c r="AN79" s="18">
        <v>0</v>
      </c>
      <c r="AO79" s="18">
        <v>65.34</v>
      </c>
      <c r="AP79" s="18">
        <v>1</v>
      </c>
      <c r="AQ79" s="10" t="s">
        <v>732</v>
      </c>
      <c r="AR79" s="10" t="s">
        <v>28</v>
      </c>
      <c r="AS79" s="35"/>
      <c r="AT79" s="11">
        <f t="shared" si="4"/>
        <v>65.34</v>
      </c>
      <c r="AU79" s="24"/>
      <c r="AV79" s="24"/>
      <c r="AW79" s="11">
        <f t="shared" si="5"/>
        <v>1</v>
      </c>
      <c r="AX79" s="24"/>
      <c r="AZ79" s="3"/>
    </row>
    <row r="80" spans="1:52" s="4" customFormat="1" ht="15" customHeight="1">
      <c r="A80" s="19"/>
      <c r="B80" s="18" t="s">
        <v>1523</v>
      </c>
      <c r="C80" s="18" t="s">
        <v>1524</v>
      </c>
      <c r="D80" s="18" t="s">
        <v>716</v>
      </c>
      <c r="E80" s="18" t="s">
        <v>717</v>
      </c>
      <c r="F80" s="10" t="s">
        <v>1525</v>
      </c>
      <c r="G80" s="10" t="s">
        <v>21</v>
      </c>
      <c r="H80" s="18" t="s">
        <v>1526</v>
      </c>
      <c r="I80" s="18" t="s">
        <v>1527</v>
      </c>
      <c r="J80" s="18" t="s">
        <v>817</v>
      </c>
      <c r="K80" s="18" t="s">
        <v>717</v>
      </c>
      <c r="L80" s="10" t="s">
        <v>1018</v>
      </c>
      <c r="M80" s="10" t="s">
        <v>1528</v>
      </c>
      <c r="N80" s="18" t="s">
        <v>716</v>
      </c>
      <c r="O80" s="18" t="s">
        <v>1529</v>
      </c>
      <c r="P80" s="18" t="s">
        <v>740</v>
      </c>
      <c r="Q80" s="18" t="s">
        <v>716</v>
      </c>
      <c r="R80" s="10" t="s">
        <v>144</v>
      </c>
      <c r="S80" s="18" t="s">
        <v>26</v>
      </c>
      <c r="T80" s="10" t="s">
        <v>70</v>
      </c>
      <c r="U80" s="18" t="s">
        <v>725</v>
      </c>
      <c r="V80" s="18" t="s">
        <v>724</v>
      </c>
      <c r="W80" s="18" t="s">
        <v>724</v>
      </c>
      <c r="X80" s="18" t="s">
        <v>724</v>
      </c>
      <c r="Y80" s="18" t="s">
        <v>724</v>
      </c>
      <c r="Z80" s="18" t="s">
        <v>724</v>
      </c>
      <c r="AA80" s="18" t="s">
        <v>724</v>
      </c>
      <c r="AB80" s="10" t="s">
        <v>1530</v>
      </c>
      <c r="AC80" s="18" t="s">
        <v>1531</v>
      </c>
      <c r="AD80" s="18" t="s">
        <v>724</v>
      </c>
      <c r="AE80" s="18" t="s">
        <v>724</v>
      </c>
      <c r="AF80" s="18" t="s">
        <v>724</v>
      </c>
      <c r="AG80" s="18" t="s">
        <v>728</v>
      </c>
      <c r="AH80" s="10" t="s">
        <v>27</v>
      </c>
      <c r="AI80" s="10" t="s">
        <v>1520</v>
      </c>
      <c r="AJ80" s="18" t="s">
        <v>1521</v>
      </c>
      <c r="AK80" s="18" t="s">
        <v>1532</v>
      </c>
      <c r="AL80" s="18">
        <v>70</v>
      </c>
      <c r="AM80" s="18">
        <v>59.5</v>
      </c>
      <c r="AN80" s="18">
        <v>0</v>
      </c>
      <c r="AO80" s="18">
        <v>64.75</v>
      </c>
      <c r="AP80" s="18">
        <v>2</v>
      </c>
      <c r="AQ80" s="10" t="s">
        <v>732</v>
      </c>
      <c r="AR80" s="10" t="s">
        <v>28</v>
      </c>
      <c r="AS80" s="35"/>
      <c r="AT80" s="11">
        <f t="shared" si="4"/>
        <v>64.75</v>
      </c>
      <c r="AU80" s="24"/>
      <c r="AV80" s="24"/>
      <c r="AW80" s="11">
        <f t="shared" si="5"/>
        <v>2</v>
      </c>
      <c r="AX80" s="24"/>
      <c r="AZ80" s="3"/>
    </row>
    <row r="81" spans="1:52" s="4" customFormat="1" ht="15" customHeight="1">
      <c r="A81" s="19"/>
      <c r="B81" s="18" t="s">
        <v>1533</v>
      </c>
      <c r="C81" s="18" t="s">
        <v>1534</v>
      </c>
      <c r="D81" s="18" t="s">
        <v>716</v>
      </c>
      <c r="E81" s="18" t="s">
        <v>717</v>
      </c>
      <c r="F81" s="10" t="s">
        <v>1535</v>
      </c>
      <c r="G81" s="10" t="s">
        <v>21</v>
      </c>
      <c r="H81" s="18" t="s">
        <v>1536</v>
      </c>
      <c r="I81" s="18" t="s">
        <v>1537</v>
      </c>
      <c r="J81" s="18" t="s">
        <v>842</v>
      </c>
      <c r="K81" s="18" t="s">
        <v>717</v>
      </c>
      <c r="L81" s="10" t="s">
        <v>1460</v>
      </c>
      <c r="M81" s="10" t="s">
        <v>1460</v>
      </c>
      <c r="N81" s="18" t="s">
        <v>717</v>
      </c>
      <c r="O81" s="18" t="s">
        <v>1171</v>
      </c>
      <c r="P81" s="18" t="s">
        <v>740</v>
      </c>
      <c r="Q81" s="18" t="s">
        <v>716</v>
      </c>
      <c r="R81" s="10" t="s">
        <v>115</v>
      </c>
      <c r="S81" s="18" t="s">
        <v>26</v>
      </c>
      <c r="T81" s="10" t="s">
        <v>1145</v>
      </c>
      <c r="U81" s="18" t="s">
        <v>725</v>
      </c>
      <c r="V81" s="18" t="s">
        <v>724</v>
      </c>
      <c r="W81" s="18" t="s">
        <v>724</v>
      </c>
      <c r="X81" s="18" t="s">
        <v>724</v>
      </c>
      <c r="Y81" s="18" t="s">
        <v>724</v>
      </c>
      <c r="Z81" s="18" t="s">
        <v>724</v>
      </c>
      <c r="AA81" s="18" t="s">
        <v>724</v>
      </c>
      <c r="AB81" s="10" t="s">
        <v>1538</v>
      </c>
      <c r="AC81" s="18" t="s">
        <v>767</v>
      </c>
      <c r="AD81" s="18" t="s">
        <v>724</v>
      </c>
      <c r="AE81" s="18" t="s">
        <v>724</v>
      </c>
      <c r="AF81" s="18" t="s">
        <v>724</v>
      </c>
      <c r="AG81" s="18" t="s">
        <v>728</v>
      </c>
      <c r="AH81" s="10" t="s">
        <v>27</v>
      </c>
      <c r="AI81" s="10" t="s">
        <v>1520</v>
      </c>
      <c r="AJ81" s="18" t="s">
        <v>1521</v>
      </c>
      <c r="AK81" s="18" t="s">
        <v>1127</v>
      </c>
      <c r="AL81" s="18">
        <v>63.33</v>
      </c>
      <c r="AM81" s="18">
        <v>62</v>
      </c>
      <c r="AN81" s="18">
        <v>0</v>
      </c>
      <c r="AO81" s="18">
        <v>62.67</v>
      </c>
      <c r="AP81" s="18">
        <v>3</v>
      </c>
      <c r="AQ81" s="10" t="s">
        <v>732</v>
      </c>
      <c r="AR81" s="10" t="s">
        <v>28</v>
      </c>
      <c r="AS81" s="35"/>
      <c r="AT81" s="11">
        <f t="shared" si="4"/>
        <v>62.67</v>
      </c>
      <c r="AU81" s="24"/>
      <c r="AV81" s="24"/>
      <c r="AW81" s="11">
        <f t="shared" si="5"/>
        <v>3</v>
      </c>
      <c r="AX81" s="24"/>
      <c r="AZ81" s="3"/>
    </row>
    <row r="82" spans="1:52" s="4" customFormat="1" ht="15" customHeight="1">
      <c r="A82" s="19"/>
      <c r="B82" s="18" t="s">
        <v>1539</v>
      </c>
      <c r="C82" s="18" t="s">
        <v>1540</v>
      </c>
      <c r="D82" s="18" t="s">
        <v>716</v>
      </c>
      <c r="E82" s="18" t="s">
        <v>717</v>
      </c>
      <c r="F82" s="10" t="s">
        <v>1541</v>
      </c>
      <c r="G82" s="10" t="s">
        <v>21</v>
      </c>
      <c r="H82" s="18" t="s">
        <v>1542</v>
      </c>
      <c r="I82" s="18" t="s">
        <v>1543</v>
      </c>
      <c r="J82" s="18" t="s">
        <v>790</v>
      </c>
      <c r="K82" s="18" t="s">
        <v>717</v>
      </c>
      <c r="L82" s="10" t="s">
        <v>1544</v>
      </c>
      <c r="M82" s="10" t="s">
        <v>1544</v>
      </c>
      <c r="N82" s="18" t="s">
        <v>716</v>
      </c>
      <c r="O82" s="18" t="s">
        <v>967</v>
      </c>
      <c r="P82" s="18" t="s">
        <v>716</v>
      </c>
      <c r="Q82" s="18" t="s">
        <v>717</v>
      </c>
      <c r="R82" s="10" t="s">
        <v>1545</v>
      </c>
      <c r="S82" s="18" t="s">
        <v>1546</v>
      </c>
      <c r="T82" s="10" t="s">
        <v>60</v>
      </c>
      <c r="U82" s="18" t="s">
        <v>725</v>
      </c>
      <c r="V82" s="18" t="s">
        <v>724</v>
      </c>
      <c r="W82" s="18" t="s">
        <v>724</v>
      </c>
      <c r="X82" s="18" t="s">
        <v>724</v>
      </c>
      <c r="Y82" s="18" t="s">
        <v>724</v>
      </c>
      <c r="Z82" s="18" t="s">
        <v>724</v>
      </c>
      <c r="AA82" s="18" t="s">
        <v>724</v>
      </c>
      <c r="AB82" s="10" t="s">
        <v>1547</v>
      </c>
      <c r="AC82" s="18" t="s">
        <v>1548</v>
      </c>
      <c r="AD82" s="18" t="s">
        <v>724</v>
      </c>
      <c r="AE82" s="18" t="s">
        <v>724</v>
      </c>
      <c r="AF82" s="18" t="s">
        <v>1549</v>
      </c>
      <c r="AG82" s="18" t="s">
        <v>728</v>
      </c>
      <c r="AH82" s="10" t="s">
        <v>1550</v>
      </c>
      <c r="AI82" s="10" t="s">
        <v>1520</v>
      </c>
      <c r="AJ82" s="18" t="s">
        <v>1521</v>
      </c>
      <c r="AK82" s="18" t="s">
        <v>724</v>
      </c>
      <c r="AL82" s="18">
        <v>63.33</v>
      </c>
      <c r="AM82" s="18">
        <v>59</v>
      </c>
      <c r="AN82" s="18">
        <v>0</v>
      </c>
      <c r="AO82" s="18">
        <v>61.17</v>
      </c>
      <c r="AP82" s="18">
        <v>4</v>
      </c>
      <c r="AQ82" s="10" t="s">
        <v>732</v>
      </c>
      <c r="AR82" s="10" t="s">
        <v>28</v>
      </c>
      <c r="AS82" s="35"/>
      <c r="AT82" s="11">
        <f t="shared" si="4"/>
        <v>61.17</v>
      </c>
      <c r="AU82" s="24"/>
      <c r="AV82" s="24"/>
      <c r="AW82" s="11">
        <f t="shared" si="5"/>
        <v>4</v>
      </c>
      <c r="AX82" s="24"/>
      <c r="AZ82" s="3"/>
    </row>
    <row r="83" spans="1:52" s="4" customFormat="1" ht="15" customHeight="1">
      <c r="A83" s="19"/>
      <c r="B83" s="18" t="s">
        <v>1551</v>
      </c>
      <c r="C83" s="18" t="s">
        <v>1552</v>
      </c>
      <c r="D83" s="18" t="s">
        <v>716</v>
      </c>
      <c r="E83" s="18" t="s">
        <v>717</v>
      </c>
      <c r="F83" s="10" t="s">
        <v>1553</v>
      </c>
      <c r="G83" s="10" t="s">
        <v>21</v>
      </c>
      <c r="H83" s="18" t="s">
        <v>1554</v>
      </c>
      <c r="I83" s="18" t="s">
        <v>1555</v>
      </c>
      <c r="J83" s="18" t="s">
        <v>830</v>
      </c>
      <c r="K83" s="18" t="s">
        <v>717</v>
      </c>
      <c r="L83" s="10" t="s">
        <v>1556</v>
      </c>
      <c r="M83" s="10" t="s">
        <v>1556</v>
      </c>
      <c r="N83" s="18" t="s">
        <v>717</v>
      </c>
      <c r="O83" s="18" t="s">
        <v>1557</v>
      </c>
      <c r="P83" s="18" t="s">
        <v>716</v>
      </c>
      <c r="Q83" s="18" t="s">
        <v>717</v>
      </c>
      <c r="R83" s="10" t="s">
        <v>248</v>
      </c>
      <c r="S83" s="18" t="s">
        <v>41</v>
      </c>
      <c r="T83" s="10" t="s">
        <v>60</v>
      </c>
      <c r="U83" s="18" t="s">
        <v>725</v>
      </c>
      <c r="V83" s="18" t="s">
        <v>724</v>
      </c>
      <c r="W83" s="18" t="s">
        <v>724</v>
      </c>
      <c r="X83" s="18" t="s">
        <v>724</v>
      </c>
      <c r="Y83" s="18" t="s">
        <v>724</v>
      </c>
      <c r="Z83" s="18" t="s">
        <v>724</v>
      </c>
      <c r="AA83" s="18" t="s">
        <v>724</v>
      </c>
      <c r="AB83" s="10" t="s">
        <v>1558</v>
      </c>
      <c r="AC83" s="18" t="s">
        <v>1559</v>
      </c>
      <c r="AD83" s="18" t="s">
        <v>724</v>
      </c>
      <c r="AE83" s="18" t="s">
        <v>724</v>
      </c>
      <c r="AF83" s="18" t="s">
        <v>724</v>
      </c>
      <c r="AG83" s="18" t="s">
        <v>728</v>
      </c>
      <c r="AH83" s="10" t="s">
        <v>27</v>
      </c>
      <c r="AI83" s="10" t="s">
        <v>1520</v>
      </c>
      <c r="AJ83" s="18" t="s">
        <v>1521</v>
      </c>
      <c r="AK83" s="18" t="s">
        <v>724</v>
      </c>
      <c r="AL83" s="18">
        <v>70.83</v>
      </c>
      <c r="AM83" s="18">
        <v>51</v>
      </c>
      <c r="AN83" s="18">
        <v>0</v>
      </c>
      <c r="AO83" s="18">
        <v>60.92</v>
      </c>
      <c r="AP83" s="18">
        <v>5</v>
      </c>
      <c r="AQ83" s="10" t="s">
        <v>732</v>
      </c>
      <c r="AR83" s="10" t="s">
        <v>28</v>
      </c>
      <c r="AS83" s="35"/>
      <c r="AT83" s="11">
        <f t="shared" si="4"/>
        <v>60.92</v>
      </c>
      <c r="AU83" s="24"/>
      <c r="AV83" s="24"/>
      <c r="AW83" s="11">
        <f t="shared" si="5"/>
        <v>5</v>
      </c>
      <c r="AX83" s="24"/>
      <c r="AZ83" s="3"/>
    </row>
    <row r="84" spans="1:52" s="4" customFormat="1" ht="15" customHeight="1">
      <c r="A84" s="19"/>
      <c r="B84" s="18" t="s">
        <v>1560</v>
      </c>
      <c r="C84" s="18" t="s">
        <v>1561</v>
      </c>
      <c r="D84" s="18" t="s">
        <v>716</v>
      </c>
      <c r="E84" s="18" t="s">
        <v>717</v>
      </c>
      <c r="F84" s="10" t="s">
        <v>1562</v>
      </c>
      <c r="G84" s="10" t="s">
        <v>31</v>
      </c>
      <c r="H84" s="18" t="s">
        <v>1563</v>
      </c>
      <c r="I84" s="18" t="s">
        <v>1564</v>
      </c>
      <c r="J84" s="18" t="s">
        <v>912</v>
      </c>
      <c r="K84" s="18" t="s">
        <v>717</v>
      </c>
      <c r="L84" s="10" t="s">
        <v>1565</v>
      </c>
      <c r="M84" s="10" t="s">
        <v>1565</v>
      </c>
      <c r="N84" s="18" t="s">
        <v>723</v>
      </c>
      <c r="O84" s="18" t="s">
        <v>724</v>
      </c>
      <c r="P84" s="18" t="s">
        <v>740</v>
      </c>
      <c r="Q84" s="18" t="s">
        <v>716</v>
      </c>
      <c r="R84" s="10" t="s">
        <v>115</v>
      </c>
      <c r="S84" s="18" t="s">
        <v>133</v>
      </c>
      <c r="T84" s="10" t="s">
        <v>1236</v>
      </c>
      <c r="U84" s="18" t="s">
        <v>725</v>
      </c>
      <c r="V84" s="18" t="s">
        <v>724</v>
      </c>
      <c r="W84" s="18" t="s">
        <v>724</v>
      </c>
      <c r="X84" s="18" t="s">
        <v>724</v>
      </c>
      <c r="Y84" s="18" t="s">
        <v>724</v>
      </c>
      <c r="Z84" s="18" t="s">
        <v>724</v>
      </c>
      <c r="AA84" s="18" t="s">
        <v>724</v>
      </c>
      <c r="AB84" s="10" t="s">
        <v>1566</v>
      </c>
      <c r="AC84" s="18" t="s">
        <v>767</v>
      </c>
      <c r="AD84" s="18" t="s">
        <v>724</v>
      </c>
      <c r="AE84" s="18" t="s">
        <v>724</v>
      </c>
      <c r="AF84" s="18" t="s">
        <v>724</v>
      </c>
      <c r="AG84" s="18" t="s">
        <v>728</v>
      </c>
      <c r="AH84" s="10" t="s">
        <v>115</v>
      </c>
      <c r="AI84" s="10" t="s">
        <v>1520</v>
      </c>
      <c r="AJ84" s="18" t="s">
        <v>1521</v>
      </c>
      <c r="AK84" s="18" t="s">
        <v>724</v>
      </c>
      <c r="AL84" s="18">
        <v>63.33</v>
      </c>
      <c r="AM84" s="18">
        <v>56</v>
      </c>
      <c r="AN84" s="18">
        <v>0</v>
      </c>
      <c r="AO84" s="18">
        <v>59.67</v>
      </c>
      <c r="AP84" s="18">
        <v>6</v>
      </c>
      <c r="AQ84" s="10" t="s">
        <v>732</v>
      </c>
      <c r="AR84" s="10" t="s">
        <v>28</v>
      </c>
      <c r="AS84" s="35"/>
      <c r="AT84" s="11">
        <f t="shared" si="4"/>
        <v>59.67</v>
      </c>
      <c r="AU84" s="24"/>
      <c r="AV84" s="24"/>
      <c r="AW84" s="11">
        <f t="shared" si="5"/>
        <v>6</v>
      </c>
      <c r="AX84" s="24"/>
      <c r="AZ84" s="3"/>
    </row>
    <row r="85" spans="1:52" s="4" customFormat="1" ht="15" customHeight="1">
      <c r="A85" s="19"/>
      <c r="B85" s="18" t="s">
        <v>1567</v>
      </c>
      <c r="C85" s="18" t="s">
        <v>1568</v>
      </c>
      <c r="D85" s="18" t="s">
        <v>716</v>
      </c>
      <c r="E85" s="18" t="s">
        <v>717</v>
      </c>
      <c r="F85" s="10" t="s">
        <v>1569</v>
      </c>
      <c r="G85" s="10" t="s">
        <v>21</v>
      </c>
      <c r="H85" s="18" t="s">
        <v>1570</v>
      </c>
      <c r="I85" s="18" t="s">
        <v>1571</v>
      </c>
      <c r="J85" s="18" t="s">
        <v>790</v>
      </c>
      <c r="K85" s="18" t="s">
        <v>717</v>
      </c>
      <c r="L85" s="10" t="s">
        <v>1222</v>
      </c>
      <c r="M85" s="10" t="s">
        <v>1222</v>
      </c>
      <c r="N85" s="18" t="s">
        <v>717</v>
      </c>
      <c r="O85" s="18" t="s">
        <v>1572</v>
      </c>
      <c r="P85" s="18" t="s">
        <v>716</v>
      </c>
      <c r="Q85" s="18" t="s">
        <v>717</v>
      </c>
      <c r="R85" s="10" t="s">
        <v>474</v>
      </c>
      <c r="S85" s="18" t="s">
        <v>102</v>
      </c>
      <c r="T85" s="10" t="s">
        <v>60</v>
      </c>
      <c r="U85" s="18" t="s">
        <v>725</v>
      </c>
      <c r="V85" s="18" t="s">
        <v>724</v>
      </c>
      <c r="W85" s="18" t="s">
        <v>724</v>
      </c>
      <c r="X85" s="18" t="s">
        <v>724</v>
      </c>
      <c r="Y85" s="18" t="s">
        <v>724</v>
      </c>
      <c r="Z85" s="18" t="s">
        <v>724</v>
      </c>
      <c r="AA85" s="18" t="s">
        <v>724</v>
      </c>
      <c r="AB85" s="10" t="s">
        <v>1573</v>
      </c>
      <c r="AC85" s="18" t="s">
        <v>1226</v>
      </c>
      <c r="AD85" s="18" t="s">
        <v>724</v>
      </c>
      <c r="AE85" s="18" t="s">
        <v>724</v>
      </c>
      <c r="AF85" s="18" t="s">
        <v>1574</v>
      </c>
      <c r="AG85" s="18" t="s">
        <v>728</v>
      </c>
      <c r="AH85" s="10" t="s">
        <v>1575</v>
      </c>
      <c r="AI85" s="10" t="s">
        <v>1520</v>
      </c>
      <c r="AJ85" s="18" t="s">
        <v>1521</v>
      </c>
      <c r="AK85" s="18" t="s">
        <v>724</v>
      </c>
      <c r="AL85" s="18">
        <v>63.33</v>
      </c>
      <c r="AM85" s="18">
        <v>55.5</v>
      </c>
      <c r="AN85" s="18">
        <v>0</v>
      </c>
      <c r="AO85" s="18">
        <v>59.42</v>
      </c>
      <c r="AP85" s="18">
        <v>7</v>
      </c>
      <c r="AQ85" s="10" t="s">
        <v>732</v>
      </c>
      <c r="AR85" s="10" t="s">
        <v>28</v>
      </c>
      <c r="AS85" s="35"/>
      <c r="AT85" s="11">
        <f t="shared" si="4"/>
        <v>59.42</v>
      </c>
      <c r="AU85" s="24"/>
      <c r="AV85" s="24"/>
      <c r="AW85" s="11">
        <f t="shared" si="5"/>
        <v>7</v>
      </c>
      <c r="AX85" s="24"/>
      <c r="AZ85" s="3"/>
    </row>
    <row r="86" spans="1:52" s="4" customFormat="1" ht="15" customHeight="1">
      <c r="A86" s="19"/>
      <c r="B86" s="18" t="s">
        <v>1576</v>
      </c>
      <c r="C86" s="18" t="s">
        <v>1577</v>
      </c>
      <c r="D86" s="18" t="s">
        <v>716</v>
      </c>
      <c r="E86" s="18" t="s">
        <v>717</v>
      </c>
      <c r="F86" s="10" t="s">
        <v>1578</v>
      </c>
      <c r="G86" s="10" t="s">
        <v>21</v>
      </c>
      <c r="H86" s="18" t="s">
        <v>1579</v>
      </c>
      <c r="I86" s="18" t="s">
        <v>1580</v>
      </c>
      <c r="J86" s="18" t="s">
        <v>830</v>
      </c>
      <c r="K86" s="18" t="s">
        <v>717</v>
      </c>
      <c r="L86" s="10" t="s">
        <v>1299</v>
      </c>
      <c r="M86" s="10" t="s">
        <v>1299</v>
      </c>
      <c r="N86" s="18" t="s">
        <v>717</v>
      </c>
      <c r="O86" s="18" t="s">
        <v>1581</v>
      </c>
      <c r="P86" s="18" t="s">
        <v>740</v>
      </c>
      <c r="Q86" s="18" t="s">
        <v>716</v>
      </c>
      <c r="R86" s="10" t="s">
        <v>144</v>
      </c>
      <c r="S86" s="18" t="s">
        <v>1084</v>
      </c>
      <c r="T86" s="10" t="s">
        <v>987</v>
      </c>
      <c r="U86" s="18" t="s">
        <v>725</v>
      </c>
      <c r="V86" s="18" t="s">
        <v>724</v>
      </c>
      <c r="W86" s="18" t="s">
        <v>724</v>
      </c>
      <c r="X86" s="18" t="s">
        <v>724</v>
      </c>
      <c r="Y86" s="18" t="s">
        <v>724</v>
      </c>
      <c r="Z86" s="18" t="s">
        <v>724</v>
      </c>
      <c r="AA86" s="18" t="s">
        <v>724</v>
      </c>
      <c r="AB86" s="10" t="s">
        <v>1582</v>
      </c>
      <c r="AC86" s="18" t="s">
        <v>767</v>
      </c>
      <c r="AD86" s="18" t="s">
        <v>724</v>
      </c>
      <c r="AE86" s="18" t="s">
        <v>724</v>
      </c>
      <c r="AF86" s="18" t="s">
        <v>724</v>
      </c>
      <c r="AG86" s="18" t="s">
        <v>728</v>
      </c>
      <c r="AH86" s="10" t="s">
        <v>1583</v>
      </c>
      <c r="AI86" s="10" t="s">
        <v>1520</v>
      </c>
      <c r="AJ86" s="18" t="s">
        <v>1521</v>
      </c>
      <c r="AK86" s="18" t="s">
        <v>724</v>
      </c>
      <c r="AL86" s="18">
        <v>60.83</v>
      </c>
      <c r="AM86" s="18">
        <v>57</v>
      </c>
      <c r="AN86" s="18">
        <v>0</v>
      </c>
      <c r="AO86" s="18">
        <v>58.92</v>
      </c>
      <c r="AP86" s="18">
        <v>8</v>
      </c>
      <c r="AQ86" s="10" t="s">
        <v>732</v>
      </c>
      <c r="AR86" s="10" t="s">
        <v>28</v>
      </c>
      <c r="AS86" s="35"/>
      <c r="AT86" s="11">
        <f t="shared" si="4"/>
        <v>58.92</v>
      </c>
      <c r="AU86" s="24"/>
      <c r="AV86" s="24"/>
      <c r="AW86" s="11">
        <f t="shared" si="5"/>
        <v>8</v>
      </c>
      <c r="AX86" s="24"/>
      <c r="AZ86" s="3"/>
    </row>
    <row r="87" spans="1:52" s="4" customFormat="1" ht="15" customHeight="1">
      <c r="A87" s="19"/>
      <c r="B87" s="18" t="s">
        <v>1584</v>
      </c>
      <c r="C87" s="18" t="s">
        <v>1585</v>
      </c>
      <c r="D87" s="18" t="s">
        <v>716</v>
      </c>
      <c r="E87" s="18" t="s">
        <v>717</v>
      </c>
      <c r="F87" s="10" t="s">
        <v>1586</v>
      </c>
      <c r="G87" s="10" t="s">
        <v>21</v>
      </c>
      <c r="H87" s="18" t="s">
        <v>1587</v>
      </c>
      <c r="I87" s="18" t="s">
        <v>1588</v>
      </c>
      <c r="J87" s="18" t="s">
        <v>830</v>
      </c>
      <c r="K87" s="18" t="s">
        <v>717</v>
      </c>
      <c r="L87" s="10" t="s">
        <v>978</v>
      </c>
      <c r="M87" s="10" t="s">
        <v>978</v>
      </c>
      <c r="N87" s="18" t="s">
        <v>717</v>
      </c>
      <c r="O87" s="18" t="s">
        <v>724</v>
      </c>
      <c r="P87" s="18" t="s">
        <v>740</v>
      </c>
      <c r="Q87" s="18" t="s">
        <v>716</v>
      </c>
      <c r="R87" s="10" t="s">
        <v>1589</v>
      </c>
      <c r="S87" s="18" t="s">
        <v>166</v>
      </c>
      <c r="T87" s="10" t="s">
        <v>70</v>
      </c>
      <c r="U87" s="18" t="s">
        <v>725</v>
      </c>
      <c r="V87" s="18" t="s">
        <v>724</v>
      </c>
      <c r="W87" s="18" t="s">
        <v>724</v>
      </c>
      <c r="X87" s="18" t="s">
        <v>724</v>
      </c>
      <c r="Y87" s="18" t="s">
        <v>724</v>
      </c>
      <c r="Z87" s="18" t="s">
        <v>724</v>
      </c>
      <c r="AA87" s="18" t="s">
        <v>724</v>
      </c>
      <c r="AB87" s="10" t="s">
        <v>1590</v>
      </c>
      <c r="AC87" s="18" t="s">
        <v>767</v>
      </c>
      <c r="AD87" s="18" t="s">
        <v>724</v>
      </c>
      <c r="AE87" s="18" t="s">
        <v>724</v>
      </c>
      <c r="AF87" s="18" t="s">
        <v>724</v>
      </c>
      <c r="AG87" s="18" t="s">
        <v>728</v>
      </c>
      <c r="AH87" s="10" t="s">
        <v>27</v>
      </c>
      <c r="AI87" s="10" t="s">
        <v>1520</v>
      </c>
      <c r="AJ87" s="18" t="s">
        <v>1521</v>
      </c>
      <c r="AK87" s="18" t="s">
        <v>724</v>
      </c>
      <c r="AL87" s="18">
        <v>64.17</v>
      </c>
      <c r="AM87" s="18">
        <v>52.5</v>
      </c>
      <c r="AN87" s="18">
        <v>0</v>
      </c>
      <c r="AO87" s="18">
        <v>58.34</v>
      </c>
      <c r="AP87" s="18">
        <v>9</v>
      </c>
      <c r="AQ87" s="10" t="s">
        <v>732</v>
      </c>
      <c r="AR87" s="10" t="s">
        <v>28</v>
      </c>
      <c r="AS87" s="35"/>
      <c r="AT87" s="11">
        <f t="shared" si="4"/>
        <v>58.34</v>
      </c>
      <c r="AU87" s="24"/>
      <c r="AV87" s="24"/>
      <c r="AW87" s="11">
        <f t="shared" si="5"/>
        <v>9</v>
      </c>
      <c r="AX87" s="24"/>
      <c r="AZ87" s="3"/>
    </row>
    <row r="88" spans="1:52" s="4" customFormat="1" ht="15" customHeight="1">
      <c r="A88" s="19"/>
      <c r="B88" s="18" t="s">
        <v>1591</v>
      </c>
      <c r="C88" s="18" t="s">
        <v>1592</v>
      </c>
      <c r="D88" s="18" t="s">
        <v>716</v>
      </c>
      <c r="E88" s="18" t="s">
        <v>717</v>
      </c>
      <c r="F88" s="10" t="s">
        <v>1593</v>
      </c>
      <c r="G88" s="10" t="s">
        <v>21</v>
      </c>
      <c r="H88" s="18" t="s">
        <v>1594</v>
      </c>
      <c r="I88" s="18" t="s">
        <v>1595</v>
      </c>
      <c r="J88" s="18" t="s">
        <v>921</v>
      </c>
      <c r="K88" s="18" t="s">
        <v>717</v>
      </c>
      <c r="L88" s="10" t="s">
        <v>995</v>
      </c>
      <c r="M88" s="10" t="s">
        <v>995</v>
      </c>
      <c r="N88" s="18" t="s">
        <v>716</v>
      </c>
      <c r="O88" s="18" t="s">
        <v>1596</v>
      </c>
      <c r="P88" s="18" t="s">
        <v>740</v>
      </c>
      <c r="Q88" s="18" t="s">
        <v>716</v>
      </c>
      <c r="R88" s="10" t="s">
        <v>144</v>
      </c>
      <c r="S88" s="18" t="s">
        <v>172</v>
      </c>
      <c r="T88" s="10" t="s">
        <v>1597</v>
      </c>
      <c r="U88" s="18" t="s">
        <v>725</v>
      </c>
      <c r="V88" s="18" t="s">
        <v>724</v>
      </c>
      <c r="W88" s="18" t="s">
        <v>724</v>
      </c>
      <c r="X88" s="18" t="s">
        <v>724</v>
      </c>
      <c r="Y88" s="18" t="s">
        <v>724</v>
      </c>
      <c r="Z88" s="18" t="s">
        <v>724</v>
      </c>
      <c r="AA88" s="18" t="s">
        <v>724</v>
      </c>
      <c r="AB88" s="10" t="s">
        <v>1254</v>
      </c>
      <c r="AC88" s="18" t="s">
        <v>1255</v>
      </c>
      <c r="AD88" s="18" t="s">
        <v>724</v>
      </c>
      <c r="AE88" s="18" t="s">
        <v>724</v>
      </c>
      <c r="AF88" s="18" t="s">
        <v>1598</v>
      </c>
      <c r="AG88" s="18" t="s">
        <v>728</v>
      </c>
      <c r="AH88" s="10" t="s">
        <v>27</v>
      </c>
      <c r="AI88" s="10" t="s">
        <v>1520</v>
      </c>
      <c r="AJ88" s="18" t="s">
        <v>1521</v>
      </c>
      <c r="AK88" s="18" t="s">
        <v>724</v>
      </c>
      <c r="AL88" s="18">
        <v>56.67</v>
      </c>
      <c r="AM88" s="18">
        <v>59.5</v>
      </c>
      <c r="AN88" s="18">
        <v>0</v>
      </c>
      <c r="AO88" s="18">
        <v>58.09</v>
      </c>
      <c r="AP88" s="18">
        <v>10</v>
      </c>
      <c r="AQ88" s="10" t="s">
        <v>732</v>
      </c>
      <c r="AR88" s="10" t="s">
        <v>28</v>
      </c>
      <c r="AS88" s="35"/>
      <c r="AT88" s="11">
        <f t="shared" si="4"/>
        <v>58.09</v>
      </c>
      <c r="AU88" s="24"/>
      <c r="AV88" s="24"/>
      <c r="AW88" s="11">
        <f t="shared" si="5"/>
        <v>10</v>
      </c>
      <c r="AX88" s="24"/>
      <c r="AZ88" s="3"/>
    </row>
    <row r="89" spans="1:52" s="4" customFormat="1" ht="15" customHeight="1">
      <c r="A89" s="19"/>
      <c r="B89" s="18" t="s">
        <v>1599</v>
      </c>
      <c r="C89" s="18" t="s">
        <v>1600</v>
      </c>
      <c r="D89" s="18" t="s">
        <v>716</v>
      </c>
      <c r="E89" s="18" t="s">
        <v>717</v>
      </c>
      <c r="F89" s="10" t="s">
        <v>1601</v>
      </c>
      <c r="G89" s="10" t="s">
        <v>21</v>
      </c>
      <c r="H89" s="18" t="s">
        <v>1602</v>
      </c>
      <c r="I89" s="18" t="s">
        <v>219</v>
      </c>
      <c r="J89" s="18" t="s">
        <v>830</v>
      </c>
      <c r="K89" s="18" t="s">
        <v>717</v>
      </c>
      <c r="L89" s="10" t="s">
        <v>1603</v>
      </c>
      <c r="M89" s="10" t="s">
        <v>1603</v>
      </c>
      <c r="N89" s="18" t="s">
        <v>717</v>
      </c>
      <c r="O89" s="18" t="s">
        <v>1604</v>
      </c>
      <c r="P89" s="18" t="s">
        <v>740</v>
      </c>
      <c r="Q89" s="18" t="s">
        <v>716</v>
      </c>
      <c r="R89" s="10" t="s">
        <v>1605</v>
      </c>
      <c r="S89" s="18" t="s">
        <v>1606</v>
      </c>
      <c r="T89" s="10" t="s">
        <v>1145</v>
      </c>
      <c r="U89" s="18" t="s">
        <v>725</v>
      </c>
      <c r="V89" s="18" t="s">
        <v>724</v>
      </c>
      <c r="W89" s="18" t="s">
        <v>724</v>
      </c>
      <c r="X89" s="18" t="s">
        <v>724</v>
      </c>
      <c r="Y89" s="18" t="s">
        <v>724</v>
      </c>
      <c r="Z89" s="18" t="s">
        <v>724</v>
      </c>
      <c r="AA89" s="18" t="s">
        <v>724</v>
      </c>
      <c r="AB89" s="10" t="s">
        <v>1607</v>
      </c>
      <c r="AC89" s="18" t="s">
        <v>767</v>
      </c>
      <c r="AD89" s="18" t="s">
        <v>724</v>
      </c>
      <c r="AE89" s="18" t="s">
        <v>724</v>
      </c>
      <c r="AF89" s="18" t="s">
        <v>724</v>
      </c>
      <c r="AG89" s="18" t="s">
        <v>728</v>
      </c>
      <c r="AH89" s="10" t="s">
        <v>1608</v>
      </c>
      <c r="AI89" s="10" t="s">
        <v>1520</v>
      </c>
      <c r="AJ89" s="18" t="s">
        <v>1521</v>
      </c>
      <c r="AK89" s="18" t="s">
        <v>724</v>
      </c>
      <c r="AL89" s="18">
        <v>61.67</v>
      </c>
      <c r="AM89" s="18">
        <v>54</v>
      </c>
      <c r="AN89" s="18">
        <v>0</v>
      </c>
      <c r="AO89" s="18">
        <v>57.84</v>
      </c>
      <c r="AP89" s="18">
        <v>11</v>
      </c>
      <c r="AQ89" s="10" t="s">
        <v>732</v>
      </c>
      <c r="AR89" s="10" t="s">
        <v>28</v>
      </c>
      <c r="AS89" s="35"/>
      <c r="AT89" s="11">
        <f t="shared" si="4"/>
        <v>57.84</v>
      </c>
      <c r="AU89" s="24"/>
      <c r="AV89" s="24"/>
      <c r="AW89" s="11">
        <f t="shared" si="5"/>
        <v>11</v>
      </c>
      <c r="AX89" s="24"/>
      <c r="AZ89" s="3"/>
    </row>
    <row r="90" spans="1:52" s="4" customFormat="1" ht="15" customHeight="1">
      <c r="A90" s="19"/>
      <c r="B90" s="18" t="s">
        <v>1609</v>
      </c>
      <c r="C90" s="18" t="s">
        <v>1610</v>
      </c>
      <c r="D90" s="18" t="s">
        <v>716</v>
      </c>
      <c r="E90" s="18" t="s">
        <v>717</v>
      </c>
      <c r="F90" s="10" t="s">
        <v>1611</v>
      </c>
      <c r="G90" s="10" t="s">
        <v>21</v>
      </c>
      <c r="H90" s="18" t="s">
        <v>1612</v>
      </c>
      <c r="I90" s="18" t="s">
        <v>1613</v>
      </c>
      <c r="J90" s="18" t="s">
        <v>830</v>
      </c>
      <c r="K90" s="18" t="s">
        <v>717</v>
      </c>
      <c r="L90" s="10" t="s">
        <v>1299</v>
      </c>
      <c r="M90" s="10" t="s">
        <v>1614</v>
      </c>
      <c r="N90" s="18" t="s">
        <v>717</v>
      </c>
      <c r="O90" s="18" t="s">
        <v>1615</v>
      </c>
      <c r="P90" s="18" t="s">
        <v>740</v>
      </c>
      <c r="Q90" s="18" t="s">
        <v>716</v>
      </c>
      <c r="R90" s="10" t="s">
        <v>76</v>
      </c>
      <c r="S90" s="18" t="s">
        <v>102</v>
      </c>
      <c r="T90" s="10" t="s">
        <v>1145</v>
      </c>
      <c r="U90" s="18" t="s">
        <v>725</v>
      </c>
      <c r="V90" s="18" t="s">
        <v>724</v>
      </c>
      <c r="W90" s="18" t="s">
        <v>724</v>
      </c>
      <c r="X90" s="18" t="s">
        <v>724</v>
      </c>
      <c r="Y90" s="18" t="s">
        <v>724</v>
      </c>
      <c r="Z90" s="18" t="s">
        <v>724</v>
      </c>
      <c r="AA90" s="18" t="s">
        <v>724</v>
      </c>
      <c r="AB90" s="10" t="s">
        <v>1616</v>
      </c>
      <c r="AC90" s="18" t="s">
        <v>767</v>
      </c>
      <c r="AD90" s="18" t="s">
        <v>724</v>
      </c>
      <c r="AE90" s="18" t="s">
        <v>724</v>
      </c>
      <c r="AF90" s="18" t="s">
        <v>724</v>
      </c>
      <c r="AG90" s="18" t="s">
        <v>728</v>
      </c>
      <c r="AH90" s="10" t="s">
        <v>1617</v>
      </c>
      <c r="AI90" s="10" t="s">
        <v>1520</v>
      </c>
      <c r="AJ90" s="18" t="s">
        <v>1521</v>
      </c>
      <c r="AK90" s="18" t="s">
        <v>724</v>
      </c>
      <c r="AL90" s="18">
        <v>63.33</v>
      </c>
      <c r="AM90" s="18">
        <v>51.5</v>
      </c>
      <c r="AN90" s="18">
        <v>0</v>
      </c>
      <c r="AO90" s="18">
        <v>57.42</v>
      </c>
      <c r="AP90" s="18">
        <v>12</v>
      </c>
      <c r="AQ90" s="10" t="s">
        <v>732</v>
      </c>
      <c r="AR90" s="10" t="s">
        <v>28</v>
      </c>
      <c r="AS90" s="35"/>
      <c r="AT90" s="11">
        <f t="shared" si="4"/>
        <v>57.42</v>
      </c>
      <c r="AU90" s="24"/>
      <c r="AV90" s="24"/>
      <c r="AW90" s="11">
        <f t="shared" si="5"/>
        <v>12</v>
      </c>
      <c r="AX90" s="24"/>
      <c r="AZ90" s="3"/>
    </row>
    <row r="91" spans="1:52" s="4" customFormat="1" ht="15" customHeight="1">
      <c r="A91" s="19"/>
      <c r="B91" s="18" t="s">
        <v>1618</v>
      </c>
      <c r="C91" s="18" t="s">
        <v>1619</v>
      </c>
      <c r="D91" s="18" t="s">
        <v>716</v>
      </c>
      <c r="E91" s="18" t="s">
        <v>717</v>
      </c>
      <c r="F91" s="10" t="s">
        <v>1620</v>
      </c>
      <c r="G91" s="10" t="s">
        <v>31</v>
      </c>
      <c r="H91" s="18" t="s">
        <v>1621</v>
      </c>
      <c r="I91" s="18" t="s">
        <v>1622</v>
      </c>
      <c r="J91" s="18" t="s">
        <v>830</v>
      </c>
      <c r="K91" s="18" t="s">
        <v>717</v>
      </c>
      <c r="L91" s="10" t="s">
        <v>1623</v>
      </c>
      <c r="M91" s="10" t="s">
        <v>1623</v>
      </c>
      <c r="N91" s="18" t="s">
        <v>717</v>
      </c>
      <c r="O91" s="18" t="s">
        <v>724</v>
      </c>
      <c r="P91" s="18" t="s">
        <v>740</v>
      </c>
      <c r="Q91" s="18" t="s">
        <v>716</v>
      </c>
      <c r="R91" s="10" t="s">
        <v>1624</v>
      </c>
      <c r="S91" s="18" t="s">
        <v>55</v>
      </c>
      <c r="T91" s="10" t="s">
        <v>54</v>
      </c>
      <c r="U91" s="18" t="s">
        <v>725</v>
      </c>
      <c r="V91" s="18" t="s">
        <v>724</v>
      </c>
      <c r="W91" s="18" t="s">
        <v>724</v>
      </c>
      <c r="X91" s="18" t="s">
        <v>724</v>
      </c>
      <c r="Y91" s="18" t="s">
        <v>724</v>
      </c>
      <c r="Z91" s="18" t="s">
        <v>724</v>
      </c>
      <c r="AA91" s="18" t="s">
        <v>724</v>
      </c>
      <c r="AB91" s="10" t="s">
        <v>1625</v>
      </c>
      <c r="AC91" s="18" t="s">
        <v>1626</v>
      </c>
      <c r="AD91" s="18" t="s">
        <v>724</v>
      </c>
      <c r="AE91" s="18" t="s">
        <v>724</v>
      </c>
      <c r="AF91" s="18" t="s">
        <v>724</v>
      </c>
      <c r="AG91" s="18" t="s">
        <v>728</v>
      </c>
      <c r="AH91" s="10" t="s">
        <v>27</v>
      </c>
      <c r="AI91" s="10" t="s">
        <v>1520</v>
      </c>
      <c r="AJ91" s="18" t="s">
        <v>1521</v>
      </c>
      <c r="AK91" s="18" t="s">
        <v>724</v>
      </c>
      <c r="AL91" s="18">
        <v>55.83</v>
      </c>
      <c r="AM91" s="18">
        <v>58.5</v>
      </c>
      <c r="AN91" s="18">
        <v>0</v>
      </c>
      <c r="AO91" s="18">
        <v>57.17</v>
      </c>
      <c r="AP91" s="18">
        <v>13</v>
      </c>
      <c r="AQ91" s="10" t="s">
        <v>732</v>
      </c>
      <c r="AR91" s="10" t="s">
        <v>28</v>
      </c>
      <c r="AS91" s="35"/>
      <c r="AT91" s="11">
        <f t="shared" si="4"/>
        <v>57.17</v>
      </c>
      <c r="AU91" s="24"/>
      <c r="AV91" s="24"/>
      <c r="AW91" s="11">
        <f t="shared" si="5"/>
        <v>13</v>
      </c>
      <c r="AX91" s="24"/>
      <c r="AZ91" s="3"/>
    </row>
    <row r="92" spans="1:52" s="4" customFormat="1" ht="15" customHeight="1">
      <c r="A92" s="19"/>
      <c r="B92" s="18" t="s">
        <v>1627</v>
      </c>
      <c r="C92" s="18" t="s">
        <v>1628</v>
      </c>
      <c r="D92" s="18" t="s">
        <v>716</v>
      </c>
      <c r="E92" s="18" t="s">
        <v>717</v>
      </c>
      <c r="F92" s="10" t="s">
        <v>1629</v>
      </c>
      <c r="G92" s="10" t="s">
        <v>31</v>
      </c>
      <c r="H92" s="18" t="s">
        <v>1630</v>
      </c>
      <c r="I92" s="18" t="s">
        <v>1631</v>
      </c>
      <c r="J92" s="18" t="s">
        <v>790</v>
      </c>
      <c r="K92" s="18" t="s">
        <v>717</v>
      </c>
      <c r="L92" s="10" t="s">
        <v>1632</v>
      </c>
      <c r="M92" s="10" t="s">
        <v>1633</v>
      </c>
      <c r="N92" s="18" t="s">
        <v>723</v>
      </c>
      <c r="O92" s="18" t="s">
        <v>724</v>
      </c>
      <c r="P92" s="18" t="s">
        <v>716</v>
      </c>
      <c r="Q92" s="18" t="s">
        <v>717</v>
      </c>
      <c r="R92" s="10" t="s">
        <v>1634</v>
      </c>
      <c r="S92" s="18" t="s">
        <v>36</v>
      </c>
      <c r="T92" s="10" t="s">
        <v>60</v>
      </c>
      <c r="U92" s="18" t="s">
        <v>725</v>
      </c>
      <c r="V92" s="18" t="s">
        <v>724</v>
      </c>
      <c r="W92" s="18" t="s">
        <v>724</v>
      </c>
      <c r="X92" s="18" t="s">
        <v>724</v>
      </c>
      <c r="Y92" s="18" t="s">
        <v>724</v>
      </c>
      <c r="Z92" s="18" t="s">
        <v>724</v>
      </c>
      <c r="AA92" s="18" t="s">
        <v>724</v>
      </c>
      <c r="AB92" s="10" t="s">
        <v>1635</v>
      </c>
      <c r="AC92" s="18" t="s">
        <v>767</v>
      </c>
      <c r="AD92" s="18" t="s">
        <v>724</v>
      </c>
      <c r="AE92" s="18" t="s">
        <v>724</v>
      </c>
      <c r="AF92" s="18" t="s">
        <v>1636</v>
      </c>
      <c r="AG92" s="18" t="s">
        <v>728</v>
      </c>
      <c r="AH92" s="10" t="s">
        <v>1637</v>
      </c>
      <c r="AI92" s="10" t="s">
        <v>1520</v>
      </c>
      <c r="AJ92" s="18" t="s">
        <v>1521</v>
      </c>
      <c r="AK92" s="18" t="s">
        <v>724</v>
      </c>
      <c r="AL92" s="18">
        <v>61.67</v>
      </c>
      <c r="AM92" s="18">
        <v>52.5</v>
      </c>
      <c r="AN92" s="18">
        <v>0</v>
      </c>
      <c r="AO92" s="18">
        <v>57.09</v>
      </c>
      <c r="AP92" s="18">
        <v>14</v>
      </c>
      <c r="AQ92" s="10" t="s">
        <v>732</v>
      </c>
      <c r="AR92" s="10" t="s">
        <v>28</v>
      </c>
      <c r="AS92" s="35"/>
      <c r="AT92" s="11">
        <f t="shared" si="4"/>
        <v>57.09</v>
      </c>
      <c r="AU92" s="24"/>
      <c r="AV92" s="24"/>
      <c r="AW92" s="11">
        <f t="shared" si="5"/>
        <v>14</v>
      </c>
      <c r="AX92" s="24"/>
      <c r="AZ92" s="3"/>
    </row>
    <row r="93" spans="1:52" s="4" customFormat="1" ht="15" customHeight="1">
      <c r="A93" s="19"/>
      <c r="B93" s="18" t="s">
        <v>1638</v>
      </c>
      <c r="C93" s="18" t="s">
        <v>1639</v>
      </c>
      <c r="D93" s="18" t="s">
        <v>716</v>
      </c>
      <c r="E93" s="18" t="s">
        <v>717</v>
      </c>
      <c r="F93" s="10" t="s">
        <v>1640</v>
      </c>
      <c r="G93" s="10" t="s">
        <v>21</v>
      </c>
      <c r="H93" s="18" t="s">
        <v>1641</v>
      </c>
      <c r="I93" s="18" t="s">
        <v>1642</v>
      </c>
      <c r="J93" s="18" t="s">
        <v>817</v>
      </c>
      <c r="K93" s="18" t="s">
        <v>717</v>
      </c>
      <c r="L93" s="10" t="s">
        <v>1299</v>
      </c>
      <c r="M93" s="10" t="s">
        <v>1299</v>
      </c>
      <c r="N93" s="18" t="s">
        <v>723</v>
      </c>
      <c r="O93" s="18" t="s">
        <v>724</v>
      </c>
      <c r="P93" s="18" t="s">
        <v>716</v>
      </c>
      <c r="Q93" s="18" t="s">
        <v>717</v>
      </c>
      <c r="R93" s="10" t="s">
        <v>40</v>
      </c>
      <c r="S93" s="18" t="s">
        <v>238</v>
      </c>
      <c r="T93" s="10" t="s">
        <v>60</v>
      </c>
      <c r="U93" s="18" t="s">
        <v>725</v>
      </c>
      <c r="V93" s="18" t="s">
        <v>724</v>
      </c>
      <c r="W93" s="18" t="s">
        <v>724</v>
      </c>
      <c r="X93" s="18" t="s">
        <v>724</v>
      </c>
      <c r="Y93" s="18" t="s">
        <v>724</v>
      </c>
      <c r="Z93" s="18" t="s">
        <v>724</v>
      </c>
      <c r="AA93" s="18" t="s">
        <v>724</v>
      </c>
      <c r="AB93" s="10" t="s">
        <v>1643</v>
      </c>
      <c r="AC93" s="18" t="s">
        <v>1644</v>
      </c>
      <c r="AD93" s="18" t="s">
        <v>724</v>
      </c>
      <c r="AE93" s="18" t="s">
        <v>724</v>
      </c>
      <c r="AF93" s="18" t="s">
        <v>724</v>
      </c>
      <c r="AG93" s="18" t="s">
        <v>728</v>
      </c>
      <c r="AH93" s="10" t="s">
        <v>27</v>
      </c>
      <c r="AI93" s="10" t="s">
        <v>1520</v>
      </c>
      <c r="AJ93" s="18" t="s">
        <v>1521</v>
      </c>
      <c r="AK93" s="18" t="s">
        <v>724</v>
      </c>
      <c r="AL93" s="18">
        <v>59.17</v>
      </c>
      <c r="AM93" s="18">
        <v>54.5</v>
      </c>
      <c r="AN93" s="18">
        <v>0</v>
      </c>
      <c r="AO93" s="18">
        <v>56.84</v>
      </c>
      <c r="AP93" s="18">
        <v>15</v>
      </c>
      <c r="AQ93" s="10" t="s">
        <v>732</v>
      </c>
      <c r="AR93" s="10" t="s">
        <v>28</v>
      </c>
      <c r="AS93" s="35"/>
      <c r="AT93" s="11">
        <f t="shared" si="4"/>
        <v>56.84</v>
      </c>
      <c r="AU93" s="24"/>
      <c r="AV93" s="24"/>
      <c r="AW93" s="11">
        <f t="shared" si="5"/>
        <v>15</v>
      </c>
      <c r="AX93" s="24"/>
      <c r="AZ93" s="3"/>
    </row>
    <row r="94" spans="1:52" s="4" customFormat="1" ht="15" customHeight="1">
      <c r="A94" s="19"/>
      <c r="B94" s="18" t="s">
        <v>1645</v>
      </c>
      <c r="C94" s="18" t="s">
        <v>1646</v>
      </c>
      <c r="D94" s="18" t="s">
        <v>716</v>
      </c>
      <c r="E94" s="18" t="s">
        <v>717</v>
      </c>
      <c r="F94" s="10" t="s">
        <v>1647</v>
      </c>
      <c r="G94" s="10" t="s">
        <v>21</v>
      </c>
      <c r="H94" s="18" t="s">
        <v>1648</v>
      </c>
      <c r="I94" s="18" t="s">
        <v>1649</v>
      </c>
      <c r="J94" s="18" t="s">
        <v>738</v>
      </c>
      <c r="K94" s="18" t="s">
        <v>717</v>
      </c>
      <c r="L94" s="10" t="s">
        <v>1310</v>
      </c>
      <c r="M94" s="10" t="s">
        <v>1650</v>
      </c>
      <c r="N94" s="18" t="s">
        <v>717</v>
      </c>
      <c r="O94" s="18" t="s">
        <v>1651</v>
      </c>
      <c r="P94" s="18" t="s">
        <v>740</v>
      </c>
      <c r="Q94" s="18" t="s">
        <v>716</v>
      </c>
      <c r="R94" s="10" t="s">
        <v>76</v>
      </c>
      <c r="S94" s="18" t="s">
        <v>36</v>
      </c>
      <c r="T94" s="10" t="s">
        <v>1145</v>
      </c>
      <c r="U94" s="18" t="s">
        <v>725</v>
      </c>
      <c r="V94" s="18" t="s">
        <v>724</v>
      </c>
      <c r="W94" s="18" t="s">
        <v>724</v>
      </c>
      <c r="X94" s="18" t="s">
        <v>724</v>
      </c>
      <c r="Y94" s="18" t="s">
        <v>724</v>
      </c>
      <c r="Z94" s="18" t="s">
        <v>724</v>
      </c>
      <c r="AA94" s="18" t="s">
        <v>724</v>
      </c>
      <c r="AB94" s="10" t="s">
        <v>1650</v>
      </c>
      <c r="AC94" s="18" t="s">
        <v>1652</v>
      </c>
      <c r="AD94" s="18" t="s">
        <v>724</v>
      </c>
      <c r="AE94" s="18" t="s">
        <v>724</v>
      </c>
      <c r="AF94" s="18" t="s">
        <v>724</v>
      </c>
      <c r="AG94" s="18" t="s">
        <v>728</v>
      </c>
      <c r="AH94" s="10" t="s">
        <v>27</v>
      </c>
      <c r="AI94" s="10" t="s">
        <v>1520</v>
      </c>
      <c r="AJ94" s="18" t="s">
        <v>1521</v>
      </c>
      <c r="AK94" s="18" t="s">
        <v>724</v>
      </c>
      <c r="AL94" s="18">
        <v>60</v>
      </c>
      <c r="AM94" s="18">
        <v>53.5</v>
      </c>
      <c r="AN94" s="18">
        <v>0</v>
      </c>
      <c r="AO94" s="18">
        <v>56.75</v>
      </c>
      <c r="AP94" s="18">
        <v>16</v>
      </c>
      <c r="AQ94" s="10" t="s">
        <v>732</v>
      </c>
      <c r="AR94" s="10" t="s">
        <v>28</v>
      </c>
      <c r="AS94" s="35"/>
      <c r="AT94" s="11">
        <f t="shared" si="4"/>
        <v>56.75</v>
      </c>
      <c r="AU94" s="24"/>
      <c r="AV94" s="24"/>
      <c r="AW94" s="11">
        <f t="shared" si="5"/>
        <v>16</v>
      </c>
      <c r="AX94" s="24"/>
      <c r="AZ94" s="3"/>
    </row>
    <row r="95" spans="1:52" s="4" customFormat="1" ht="15" customHeight="1">
      <c r="A95" s="19"/>
      <c r="B95" s="18" t="s">
        <v>1653</v>
      </c>
      <c r="C95" s="18" t="s">
        <v>1654</v>
      </c>
      <c r="D95" s="18" t="s">
        <v>716</v>
      </c>
      <c r="E95" s="18" t="s">
        <v>717</v>
      </c>
      <c r="F95" s="10" t="s">
        <v>1655</v>
      </c>
      <c r="G95" s="10" t="s">
        <v>21</v>
      </c>
      <c r="H95" s="18" t="s">
        <v>1656</v>
      </c>
      <c r="I95" s="18" t="s">
        <v>1657</v>
      </c>
      <c r="J95" s="18" t="s">
        <v>817</v>
      </c>
      <c r="K95" s="18" t="s">
        <v>717</v>
      </c>
      <c r="L95" s="10" t="s">
        <v>1446</v>
      </c>
      <c r="M95" s="10" t="s">
        <v>1446</v>
      </c>
      <c r="N95" s="18" t="s">
        <v>716</v>
      </c>
      <c r="O95" s="18" t="s">
        <v>724</v>
      </c>
      <c r="P95" s="18" t="s">
        <v>716</v>
      </c>
      <c r="Q95" s="18" t="s">
        <v>717</v>
      </c>
      <c r="R95" s="10" t="s">
        <v>191</v>
      </c>
      <c r="S95" s="18" t="s">
        <v>102</v>
      </c>
      <c r="T95" s="10" t="s">
        <v>60</v>
      </c>
      <c r="U95" s="18" t="s">
        <v>725</v>
      </c>
      <c r="V95" s="18" t="s">
        <v>724</v>
      </c>
      <c r="W95" s="18" t="s">
        <v>724</v>
      </c>
      <c r="X95" s="18" t="s">
        <v>724</v>
      </c>
      <c r="Y95" s="18" t="s">
        <v>724</v>
      </c>
      <c r="Z95" s="18" t="s">
        <v>724</v>
      </c>
      <c r="AA95" s="18" t="s">
        <v>724</v>
      </c>
      <c r="AB95" s="10" t="s">
        <v>1658</v>
      </c>
      <c r="AC95" s="18" t="s">
        <v>1659</v>
      </c>
      <c r="AD95" s="18" t="s">
        <v>724</v>
      </c>
      <c r="AE95" s="18" t="s">
        <v>724</v>
      </c>
      <c r="AF95" s="18" t="s">
        <v>1660</v>
      </c>
      <c r="AG95" s="18" t="s">
        <v>728</v>
      </c>
      <c r="AH95" s="10" t="s">
        <v>27</v>
      </c>
      <c r="AI95" s="10" t="s">
        <v>1520</v>
      </c>
      <c r="AJ95" s="18" t="s">
        <v>1521</v>
      </c>
      <c r="AK95" s="18" t="s">
        <v>724</v>
      </c>
      <c r="AL95" s="18">
        <v>62.5</v>
      </c>
      <c r="AM95" s="18">
        <v>50</v>
      </c>
      <c r="AN95" s="18">
        <v>0</v>
      </c>
      <c r="AO95" s="18">
        <v>56.25</v>
      </c>
      <c r="AP95" s="18">
        <v>17</v>
      </c>
      <c r="AQ95" s="10" t="s">
        <v>732</v>
      </c>
      <c r="AR95" s="10" t="s">
        <v>28</v>
      </c>
      <c r="AS95" s="35"/>
      <c r="AT95" s="11">
        <f t="shared" si="4"/>
        <v>56.25</v>
      </c>
      <c r="AU95" s="24"/>
      <c r="AV95" s="24"/>
      <c r="AW95" s="11">
        <f t="shared" si="5"/>
        <v>17</v>
      </c>
      <c r="AX95" s="24"/>
      <c r="AZ95" s="3"/>
    </row>
    <row r="96" spans="1:52" s="4" customFormat="1" ht="15" customHeight="1">
      <c r="A96" s="19"/>
      <c r="B96" s="18" t="s">
        <v>1661</v>
      </c>
      <c r="C96" s="18" t="s">
        <v>1662</v>
      </c>
      <c r="D96" s="18" t="s">
        <v>716</v>
      </c>
      <c r="E96" s="18" t="s">
        <v>717</v>
      </c>
      <c r="F96" s="10" t="s">
        <v>1663</v>
      </c>
      <c r="G96" s="10" t="s">
        <v>31</v>
      </c>
      <c r="H96" s="18" t="s">
        <v>1664</v>
      </c>
      <c r="I96" s="18" t="s">
        <v>1665</v>
      </c>
      <c r="J96" s="18" t="s">
        <v>790</v>
      </c>
      <c r="K96" s="18" t="s">
        <v>717</v>
      </c>
      <c r="L96" s="10" t="s">
        <v>932</v>
      </c>
      <c r="M96" s="10" t="s">
        <v>932</v>
      </c>
      <c r="N96" s="18" t="s">
        <v>723</v>
      </c>
      <c r="O96" s="18" t="s">
        <v>724</v>
      </c>
      <c r="P96" s="18" t="s">
        <v>716</v>
      </c>
      <c r="Q96" s="18" t="s">
        <v>717</v>
      </c>
      <c r="R96" s="10" t="s">
        <v>1051</v>
      </c>
      <c r="S96" s="18" t="s">
        <v>102</v>
      </c>
      <c r="T96" s="10" t="s">
        <v>60</v>
      </c>
      <c r="U96" s="18" t="s">
        <v>725</v>
      </c>
      <c r="V96" s="18" t="s">
        <v>724</v>
      </c>
      <c r="W96" s="18" t="s">
        <v>724</v>
      </c>
      <c r="X96" s="18" t="s">
        <v>724</v>
      </c>
      <c r="Y96" s="18" t="s">
        <v>724</v>
      </c>
      <c r="Z96" s="18" t="s">
        <v>724</v>
      </c>
      <c r="AA96" s="18" t="s">
        <v>724</v>
      </c>
      <c r="AB96" s="10" t="s">
        <v>1666</v>
      </c>
      <c r="AC96" s="18" t="s">
        <v>936</v>
      </c>
      <c r="AD96" s="18" t="s">
        <v>724</v>
      </c>
      <c r="AE96" s="18" t="s">
        <v>724</v>
      </c>
      <c r="AF96" s="18" t="s">
        <v>1667</v>
      </c>
      <c r="AG96" s="18" t="s">
        <v>728</v>
      </c>
      <c r="AH96" s="10" t="s">
        <v>1668</v>
      </c>
      <c r="AI96" s="10" t="s">
        <v>1520</v>
      </c>
      <c r="AJ96" s="18" t="s">
        <v>1521</v>
      </c>
      <c r="AK96" s="18" t="s">
        <v>724</v>
      </c>
      <c r="AL96" s="18">
        <v>59.17</v>
      </c>
      <c r="AM96" s="18">
        <v>52</v>
      </c>
      <c r="AN96" s="18">
        <v>0</v>
      </c>
      <c r="AO96" s="18">
        <v>55.59</v>
      </c>
      <c r="AP96" s="18">
        <v>19</v>
      </c>
      <c r="AQ96" s="10" t="s">
        <v>732</v>
      </c>
      <c r="AR96" s="10" t="s">
        <v>28</v>
      </c>
      <c r="AS96" s="35"/>
      <c r="AT96" s="11">
        <f t="shared" si="4"/>
        <v>55.59</v>
      </c>
      <c r="AU96" s="24"/>
      <c r="AV96" s="24"/>
      <c r="AW96" s="11">
        <f t="shared" si="5"/>
        <v>18</v>
      </c>
      <c r="AX96" s="24"/>
      <c r="AZ96" s="3"/>
    </row>
    <row r="97" spans="1:52" s="4" customFormat="1" ht="15" customHeight="1">
      <c r="A97" s="19"/>
      <c r="B97" s="18" t="s">
        <v>1669</v>
      </c>
      <c r="C97" s="18" t="s">
        <v>1670</v>
      </c>
      <c r="D97" s="18" t="s">
        <v>716</v>
      </c>
      <c r="E97" s="18" t="s">
        <v>717</v>
      </c>
      <c r="F97" s="10" t="s">
        <v>1671</v>
      </c>
      <c r="G97" s="10" t="s">
        <v>21</v>
      </c>
      <c r="H97" s="18" t="s">
        <v>1672</v>
      </c>
      <c r="I97" s="18" t="s">
        <v>1673</v>
      </c>
      <c r="J97" s="18" t="s">
        <v>790</v>
      </c>
      <c r="K97" s="18" t="s">
        <v>717</v>
      </c>
      <c r="L97" s="10" t="s">
        <v>1674</v>
      </c>
      <c r="M97" s="10" t="s">
        <v>1674</v>
      </c>
      <c r="N97" s="18" t="s">
        <v>716</v>
      </c>
      <c r="O97" s="18" t="s">
        <v>724</v>
      </c>
      <c r="P97" s="18" t="s">
        <v>740</v>
      </c>
      <c r="Q97" s="18" t="s">
        <v>716</v>
      </c>
      <c r="R97" s="10" t="s">
        <v>1675</v>
      </c>
      <c r="S97" s="18" t="s">
        <v>151</v>
      </c>
      <c r="T97" s="10" t="s">
        <v>1145</v>
      </c>
      <c r="U97" s="18" t="s">
        <v>725</v>
      </c>
      <c r="V97" s="18" t="s">
        <v>724</v>
      </c>
      <c r="W97" s="18" t="s">
        <v>724</v>
      </c>
      <c r="X97" s="18" t="s">
        <v>724</v>
      </c>
      <c r="Y97" s="18" t="s">
        <v>724</v>
      </c>
      <c r="Z97" s="18" t="s">
        <v>724</v>
      </c>
      <c r="AA97" s="18" t="s">
        <v>724</v>
      </c>
      <c r="AB97" s="10" t="s">
        <v>1674</v>
      </c>
      <c r="AC97" s="18" t="s">
        <v>845</v>
      </c>
      <c r="AD97" s="18" t="s">
        <v>724</v>
      </c>
      <c r="AE97" s="18" t="s">
        <v>724</v>
      </c>
      <c r="AF97" s="18" t="s">
        <v>724</v>
      </c>
      <c r="AG97" s="18" t="s">
        <v>728</v>
      </c>
      <c r="AH97" s="10" t="s">
        <v>27</v>
      </c>
      <c r="AI97" s="10" t="s">
        <v>1520</v>
      </c>
      <c r="AJ97" s="18" t="s">
        <v>1521</v>
      </c>
      <c r="AK97" s="18" t="s">
        <v>724</v>
      </c>
      <c r="AL97" s="18">
        <v>57.5</v>
      </c>
      <c r="AM97" s="18">
        <v>53</v>
      </c>
      <c r="AN97" s="18">
        <v>0</v>
      </c>
      <c r="AO97" s="18">
        <v>55.25</v>
      </c>
      <c r="AP97" s="18">
        <v>20</v>
      </c>
      <c r="AQ97" s="10" t="s">
        <v>732</v>
      </c>
      <c r="AR97" s="10" t="s">
        <v>28</v>
      </c>
      <c r="AS97" s="35"/>
      <c r="AT97" s="11">
        <f t="shared" si="4"/>
        <v>55.25</v>
      </c>
      <c r="AU97" s="24"/>
      <c r="AV97" s="24"/>
      <c r="AW97" s="11">
        <f t="shared" si="5"/>
        <v>19</v>
      </c>
      <c r="AX97" s="24"/>
      <c r="AZ97" s="3"/>
    </row>
    <row r="98" spans="1:52" s="4" customFormat="1" ht="15" customHeight="1">
      <c r="A98" s="19"/>
      <c r="B98" s="18" t="s">
        <v>1676</v>
      </c>
      <c r="C98" s="18" t="s">
        <v>1677</v>
      </c>
      <c r="D98" s="18" t="s">
        <v>716</v>
      </c>
      <c r="E98" s="18" t="s">
        <v>717</v>
      </c>
      <c r="F98" s="10" t="s">
        <v>1678</v>
      </c>
      <c r="G98" s="10" t="s">
        <v>21</v>
      </c>
      <c r="H98" s="18" t="s">
        <v>1679</v>
      </c>
      <c r="I98" s="18" t="s">
        <v>1680</v>
      </c>
      <c r="J98" s="18" t="s">
        <v>752</v>
      </c>
      <c r="K98" s="18" t="s">
        <v>717</v>
      </c>
      <c r="L98" s="10" t="s">
        <v>945</v>
      </c>
      <c r="M98" s="10" t="s">
        <v>1681</v>
      </c>
      <c r="N98" s="18" t="s">
        <v>716</v>
      </c>
      <c r="O98" s="18" t="s">
        <v>967</v>
      </c>
      <c r="P98" s="18" t="s">
        <v>716</v>
      </c>
      <c r="Q98" s="18" t="s">
        <v>717</v>
      </c>
      <c r="R98" s="10" t="s">
        <v>444</v>
      </c>
      <c r="S98" s="18" t="s">
        <v>36</v>
      </c>
      <c r="T98" s="10" t="s">
        <v>60</v>
      </c>
      <c r="U98" s="18" t="s">
        <v>725</v>
      </c>
      <c r="V98" s="18" t="s">
        <v>724</v>
      </c>
      <c r="W98" s="18" t="s">
        <v>724</v>
      </c>
      <c r="X98" s="18" t="s">
        <v>724</v>
      </c>
      <c r="Y98" s="18" t="s">
        <v>724</v>
      </c>
      <c r="Z98" s="18" t="s">
        <v>724</v>
      </c>
      <c r="AA98" s="18" t="s">
        <v>724</v>
      </c>
      <c r="AB98" s="10" t="s">
        <v>1682</v>
      </c>
      <c r="AC98" s="18" t="s">
        <v>1683</v>
      </c>
      <c r="AD98" s="18" t="s">
        <v>724</v>
      </c>
      <c r="AE98" s="18" t="s">
        <v>724</v>
      </c>
      <c r="AF98" s="18" t="s">
        <v>1684</v>
      </c>
      <c r="AG98" s="18" t="s">
        <v>728</v>
      </c>
      <c r="AH98" s="10" t="s">
        <v>1685</v>
      </c>
      <c r="AI98" s="10" t="s">
        <v>1520</v>
      </c>
      <c r="AJ98" s="18" t="s">
        <v>1521</v>
      </c>
      <c r="AK98" s="18" t="s">
        <v>724</v>
      </c>
      <c r="AL98" s="18">
        <v>62.5</v>
      </c>
      <c r="AM98" s="18">
        <v>47</v>
      </c>
      <c r="AN98" s="18">
        <v>0</v>
      </c>
      <c r="AO98" s="18">
        <v>54.75</v>
      </c>
      <c r="AP98" s="18">
        <v>21</v>
      </c>
      <c r="AQ98" s="10" t="s">
        <v>732</v>
      </c>
      <c r="AR98" s="10" t="s">
        <v>28</v>
      </c>
      <c r="AS98" s="35"/>
      <c r="AT98" s="11">
        <f t="shared" si="4"/>
        <v>54.75</v>
      </c>
      <c r="AU98" s="24"/>
      <c r="AV98" s="24"/>
      <c r="AW98" s="11">
        <f t="shared" si="5"/>
        <v>20</v>
      </c>
      <c r="AX98" s="24"/>
      <c r="AZ98" s="3"/>
    </row>
    <row r="99" spans="1:52" s="4" customFormat="1" ht="15" customHeight="1">
      <c r="A99" s="19"/>
      <c r="B99" s="18" t="s">
        <v>1686</v>
      </c>
      <c r="C99" s="18" t="s">
        <v>1687</v>
      </c>
      <c r="D99" s="18" t="s">
        <v>716</v>
      </c>
      <c r="E99" s="18" t="s">
        <v>717</v>
      </c>
      <c r="F99" s="10" t="s">
        <v>1688</v>
      </c>
      <c r="G99" s="10" t="s">
        <v>21</v>
      </c>
      <c r="H99" s="18" t="s">
        <v>1689</v>
      </c>
      <c r="I99" s="18" t="s">
        <v>1690</v>
      </c>
      <c r="J99" s="18" t="s">
        <v>817</v>
      </c>
      <c r="K99" s="18" t="s">
        <v>717</v>
      </c>
      <c r="L99" s="10" t="s">
        <v>1299</v>
      </c>
      <c r="M99" s="10" t="s">
        <v>1299</v>
      </c>
      <c r="N99" s="18" t="s">
        <v>716</v>
      </c>
      <c r="O99" s="18" t="s">
        <v>724</v>
      </c>
      <c r="P99" s="18" t="s">
        <v>716</v>
      </c>
      <c r="Q99" s="18" t="s">
        <v>717</v>
      </c>
      <c r="R99" s="10" t="s">
        <v>248</v>
      </c>
      <c r="S99" s="18" t="s">
        <v>102</v>
      </c>
      <c r="T99" s="10" t="s">
        <v>60</v>
      </c>
      <c r="U99" s="18" t="s">
        <v>725</v>
      </c>
      <c r="V99" s="18" t="s">
        <v>724</v>
      </c>
      <c r="W99" s="18" t="s">
        <v>724</v>
      </c>
      <c r="X99" s="18" t="s">
        <v>724</v>
      </c>
      <c r="Y99" s="18" t="s">
        <v>724</v>
      </c>
      <c r="Z99" s="18" t="s">
        <v>724</v>
      </c>
      <c r="AA99" s="18" t="s">
        <v>724</v>
      </c>
      <c r="AB99" s="10" t="s">
        <v>1691</v>
      </c>
      <c r="AC99" s="18" t="s">
        <v>767</v>
      </c>
      <c r="AD99" s="18" t="s">
        <v>724</v>
      </c>
      <c r="AE99" s="18" t="s">
        <v>724</v>
      </c>
      <c r="AF99" s="18" t="s">
        <v>1692</v>
      </c>
      <c r="AG99" s="18" t="s">
        <v>728</v>
      </c>
      <c r="AH99" s="10" t="s">
        <v>1691</v>
      </c>
      <c r="AI99" s="10" t="s">
        <v>1520</v>
      </c>
      <c r="AJ99" s="18" t="s">
        <v>1521</v>
      </c>
      <c r="AK99" s="18" t="s">
        <v>724</v>
      </c>
      <c r="AL99" s="18">
        <v>53.33</v>
      </c>
      <c r="AM99" s="18">
        <v>56</v>
      </c>
      <c r="AN99" s="18">
        <v>0</v>
      </c>
      <c r="AO99" s="18">
        <v>54.67</v>
      </c>
      <c r="AP99" s="18">
        <v>22</v>
      </c>
      <c r="AQ99" s="10" t="s">
        <v>732</v>
      </c>
      <c r="AR99" s="10" t="s">
        <v>28</v>
      </c>
      <c r="AS99" s="35"/>
      <c r="AT99" s="11">
        <f t="shared" si="4"/>
        <v>54.67</v>
      </c>
      <c r="AU99" s="24"/>
      <c r="AV99" s="24"/>
      <c r="AW99" s="11">
        <f t="shared" si="5"/>
        <v>21</v>
      </c>
      <c r="AX99" s="24"/>
      <c r="AZ99" s="3"/>
    </row>
    <row r="100" spans="1:52" s="4" customFormat="1" ht="15" customHeight="1">
      <c r="A100" s="19"/>
      <c r="B100" s="18" t="s">
        <v>1693</v>
      </c>
      <c r="C100" s="18" t="s">
        <v>1694</v>
      </c>
      <c r="D100" s="18" t="s">
        <v>716</v>
      </c>
      <c r="E100" s="18" t="s">
        <v>717</v>
      </c>
      <c r="F100" s="10" t="s">
        <v>1695</v>
      </c>
      <c r="G100" s="10" t="s">
        <v>21</v>
      </c>
      <c r="H100" s="18" t="s">
        <v>1696</v>
      </c>
      <c r="I100" s="18" t="s">
        <v>1697</v>
      </c>
      <c r="J100" s="18" t="s">
        <v>830</v>
      </c>
      <c r="K100" s="18" t="s">
        <v>717</v>
      </c>
      <c r="L100" s="10" t="s">
        <v>1698</v>
      </c>
      <c r="M100" s="10" t="s">
        <v>1698</v>
      </c>
      <c r="N100" s="18" t="s">
        <v>717</v>
      </c>
      <c r="O100" s="18" t="s">
        <v>1699</v>
      </c>
      <c r="P100" s="18" t="s">
        <v>740</v>
      </c>
      <c r="Q100" s="18" t="s">
        <v>716</v>
      </c>
      <c r="R100" s="10" t="s">
        <v>1700</v>
      </c>
      <c r="S100" s="18" t="s">
        <v>26</v>
      </c>
      <c r="T100" s="10" t="s">
        <v>987</v>
      </c>
      <c r="U100" s="18" t="s">
        <v>725</v>
      </c>
      <c r="V100" s="18" t="s">
        <v>724</v>
      </c>
      <c r="W100" s="18" t="s">
        <v>724</v>
      </c>
      <c r="X100" s="18" t="s">
        <v>724</v>
      </c>
      <c r="Y100" s="18" t="s">
        <v>724</v>
      </c>
      <c r="Z100" s="18" t="s">
        <v>724</v>
      </c>
      <c r="AA100" s="18" t="s">
        <v>724</v>
      </c>
      <c r="AB100" s="10" t="s">
        <v>1701</v>
      </c>
      <c r="AC100" s="18" t="s">
        <v>869</v>
      </c>
      <c r="AD100" s="18" t="s">
        <v>724</v>
      </c>
      <c r="AE100" s="18" t="s">
        <v>724</v>
      </c>
      <c r="AF100" s="18" t="s">
        <v>724</v>
      </c>
      <c r="AG100" s="18" t="s">
        <v>728</v>
      </c>
      <c r="AH100" s="10" t="s">
        <v>27</v>
      </c>
      <c r="AI100" s="10" t="s">
        <v>1520</v>
      </c>
      <c r="AJ100" s="18" t="s">
        <v>1521</v>
      </c>
      <c r="AK100" s="18" t="s">
        <v>724</v>
      </c>
      <c r="AL100" s="18">
        <v>55.83</v>
      </c>
      <c r="AM100" s="18">
        <v>53</v>
      </c>
      <c r="AN100" s="18">
        <v>0</v>
      </c>
      <c r="AO100" s="18">
        <v>54.42</v>
      </c>
      <c r="AP100" s="18">
        <v>23</v>
      </c>
      <c r="AQ100" s="10" t="s">
        <v>732</v>
      </c>
      <c r="AR100" s="10" t="s">
        <v>28</v>
      </c>
      <c r="AS100" s="35"/>
      <c r="AT100" s="11">
        <f t="shared" si="4"/>
        <v>54.42</v>
      </c>
      <c r="AU100" s="24"/>
      <c r="AV100" s="24"/>
      <c r="AW100" s="11">
        <f t="shared" si="5"/>
        <v>22</v>
      </c>
      <c r="AX100" s="24"/>
      <c r="AZ100" s="3"/>
    </row>
    <row r="101" spans="1:52" s="4" customFormat="1" ht="15" customHeight="1">
      <c r="A101" s="19"/>
      <c r="B101" s="18" t="s">
        <v>1702</v>
      </c>
      <c r="C101" s="18" t="s">
        <v>1703</v>
      </c>
      <c r="D101" s="18" t="s">
        <v>716</v>
      </c>
      <c r="E101" s="18" t="s">
        <v>717</v>
      </c>
      <c r="F101" s="10" t="s">
        <v>1704</v>
      </c>
      <c r="G101" s="10" t="s">
        <v>21</v>
      </c>
      <c r="H101" s="18" t="s">
        <v>1705</v>
      </c>
      <c r="I101" s="18" t="s">
        <v>1706</v>
      </c>
      <c r="J101" s="18" t="s">
        <v>921</v>
      </c>
      <c r="K101" s="18" t="s">
        <v>717</v>
      </c>
      <c r="L101" s="10" t="s">
        <v>1707</v>
      </c>
      <c r="M101" s="10" t="s">
        <v>1708</v>
      </c>
      <c r="N101" s="18" t="s">
        <v>716</v>
      </c>
      <c r="O101" s="18" t="s">
        <v>724</v>
      </c>
      <c r="P101" s="18" t="s">
        <v>740</v>
      </c>
      <c r="Q101" s="18" t="s">
        <v>716</v>
      </c>
      <c r="R101" s="10" t="s">
        <v>1709</v>
      </c>
      <c r="S101" s="18" t="s">
        <v>1710</v>
      </c>
      <c r="T101" s="10" t="s">
        <v>1145</v>
      </c>
      <c r="U101" s="18" t="s">
        <v>725</v>
      </c>
      <c r="V101" s="18" t="s">
        <v>724</v>
      </c>
      <c r="W101" s="18" t="s">
        <v>724</v>
      </c>
      <c r="X101" s="18" t="s">
        <v>724</v>
      </c>
      <c r="Y101" s="18" t="s">
        <v>724</v>
      </c>
      <c r="Z101" s="18" t="s">
        <v>724</v>
      </c>
      <c r="AA101" s="18" t="s">
        <v>724</v>
      </c>
      <c r="AB101" s="10" t="s">
        <v>1711</v>
      </c>
      <c r="AC101" s="18" t="s">
        <v>1712</v>
      </c>
      <c r="AD101" s="18" t="s">
        <v>724</v>
      </c>
      <c r="AE101" s="18" t="s">
        <v>724</v>
      </c>
      <c r="AF101" s="18" t="s">
        <v>724</v>
      </c>
      <c r="AG101" s="18" t="s">
        <v>728</v>
      </c>
      <c r="AH101" s="10" t="s">
        <v>27</v>
      </c>
      <c r="AI101" s="10" t="s">
        <v>1520</v>
      </c>
      <c r="AJ101" s="18" t="s">
        <v>1521</v>
      </c>
      <c r="AK101" s="18" t="s">
        <v>724</v>
      </c>
      <c r="AL101" s="18">
        <v>60.83</v>
      </c>
      <c r="AM101" s="18">
        <v>48</v>
      </c>
      <c r="AN101" s="18">
        <v>0</v>
      </c>
      <c r="AO101" s="18">
        <v>54.42</v>
      </c>
      <c r="AP101" s="18">
        <v>23</v>
      </c>
      <c r="AQ101" s="10" t="s">
        <v>732</v>
      </c>
      <c r="AR101" s="10" t="s">
        <v>28</v>
      </c>
      <c r="AS101" s="35"/>
      <c r="AT101" s="11">
        <f t="shared" si="4"/>
        <v>54.42</v>
      </c>
      <c r="AU101" s="24"/>
      <c r="AV101" s="24"/>
      <c r="AW101" s="11">
        <f t="shared" si="5"/>
        <v>22</v>
      </c>
      <c r="AX101" s="24"/>
      <c r="AZ101" s="3"/>
    </row>
    <row r="102" spans="1:52" s="4" customFormat="1" ht="15" customHeight="1">
      <c r="A102" s="19"/>
      <c r="B102" s="18" t="s">
        <v>1713</v>
      </c>
      <c r="C102" s="18" t="s">
        <v>1714</v>
      </c>
      <c r="D102" s="18" t="s">
        <v>716</v>
      </c>
      <c r="E102" s="18" t="s">
        <v>717</v>
      </c>
      <c r="F102" s="10" t="s">
        <v>1715</v>
      </c>
      <c r="G102" s="10" t="s">
        <v>21</v>
      </c>
      <c r="H102" s="18" t="s">
        <v>1716</v>
      </c>
      <c r="I102" s="18" t="s">
        <v>1717</v>
      </c>
      <c r="J102" s="18" t="s">
        <v>912</v>
      </c>
      <c r="K102" s="18" t="s">
        <v>717</v>
      </c>
      <c r="L102" s="10" t="s">
        <v>1718</v>
      </c>
      <c r="M102" s="10" t="s">
        <v>1719</v>
      </c>
      <c r="N102" s="18" t="s">
        <v>716</v>
      </c>
      <c r="O102" s="18" t="s">
        <v>1720</v>
      </c>
      <c r="P102" s="18" t="s">
        <v>716</v>
      </c>
      <c r="Q102" s="18" t="s">
        <v>723</v>
      </c>
      <c r="R102" s="10" t="s">
        <v>1721</v>
      </c>
      <c r="S102" s="18" t="s">
        <v>1722</v>
      </c>
      <c r="T102" s="10" t="s">
        <v>54</v>
      </c>
      <c r="U102" s="18" t="s">
        <v>725</v>
      </c>
      <c r="V102" s="18" t="s">
        <v>724</v>
      </c>
      <c r="W102" s="18" t="s">
        <v>724</v>
      </c>
      <c r="X102" s="18" t="s">
        <v>724</v>
      </c>
      <c r="Y102" s="18" t="s">
        <v>724</v>
      </c>
      <c r="Z102" s="18" t="s">
        <v>724</v>
      </c>
      <c r="AA102" s="18" t="s">
        <v>724</v>
      </c>
      <c r="AB102" s="10" t="s">
        <v>1723</v>
      </c>
      <c r="AC102" s="18" t="s">
        <v>1724</v>
      </c>
      <c r="AD102" s="18" t="s">
        <v>724</v>
      </c>
      <c r="AE102" s="18" t="s">
        <v>724</v>
      </c>
      <c r="AF102" s="18" t="s">
        <v>724</v>
      </c>
      <c r="AG102" s="18" t="s">
        <v>728</v>
      </c>
      <c r="AH102" s="10" t="s">
        <v>27</v>
      </c>
      <c r="AI102" s="10" t="s">
        <v>1520</v>
      </c>
      <c r="AJ102" s="18" t="s">
        <v>1521</v>
      </c>
      <c r="AK102" s="18" t="s">
        <v>724</v>
      </c>
      <c r="AL102" s="18">
        <v>65</v>
      </c>
      <c r="AM102" s="18">
        <v>42.5</v>
      </c>
      <c r="AN102" s="18">
        <v>0</v>
      </c>
      <c r="AO102" s="18">
        <v>53.75</v>
      </c>
      <c r="AP102" s="18">
        <v>26</v>
      </c>
      <c r="AQ102" s="10" t="s">
        <v>797</v>
      </c>
      <c r="AR102" s="10" t="s">
        <v>798</v>
      </c>
      <c r="AS102" s="35"/>
      <c r="AT102" s="11">
        <f t="shared" si="4"/>
        <v>53.75</v>
      </c>
      <c r="AU102" s="24"/>
      <c r="AV102" s="24"/>
      <c r="AW102" s="11">
        <f t="shared" si="5"/>
        <v>24</v>
      </c>
      <c r="AX102" s="24"/>
      <c r="AZ102" s="3"/>
    </row>
    <row r="103" spans="1:52" s="4" customFormat="1" ht="15" customHeight="1">
      <c r="A103" s="19"/>
      <c r="B103" s="18" t="s">
        <v>1725</v>
      </c>
      <c r="C103" s="18" t="s">
        <v>1726</v>
      </c>
      <c r="D103" s="18" t="s">
        <v>716</v>
      </c>
      <c r="E103" s="18" t="s">
        <v>717</v>
      </c>
      <c r="F103" s="10" t="s">
        <v>1727</v>
      </c>
      <c r="G103" s="10" t="s">
        <v>21</v>
      </c>
      <c r="H103" s="18" t="s">
        <v>1728</v>
      </c>
      <c r="I103" s="18" t="s">
        <v>1729</v>
      </c>
      <c r="J103" s="18" t="s">
        <v>738</v>
      </c>
      <c r="K103" s="18" t="s">
        <v>717</v>
      </c>
      <c r="L103" s="10" t="s">
        <v>1730</v>
      </c>
      <c r="M103" s="10" t="s">
        <v>1730</v>
      </c>
      <c r="N103" s="18" t="s">
        <v>717</v>
      </c>
      <c r="O103" s="18" t="s">
        <v>1731</v>
      </c>
      <c r="P103" s="18" t="s">
        <v>740</v>
      </c>
      <c r="Q103" s="18" t="s">
        <v>716</v>
      </c>
      <c r="R103" s="10" t="s">
        <v>1239</v>
      </c>
      <c r="S103" s="18" t="s">
        <v>102</v>
      </c>
      <c r="T103" s="10" t="s">
        <v>1732</v>
      </c>
      <c r="U103" s="18" t="s">
        <v>725</v>
      </c>
      <c r="V103" s="18" t="s">
        <v>724</v>
      </c>
      <c r="W103" s="18" t="s">
        <v>724</v>
      </c>
      <c r="X103" s="18" t="s">
        <v>724</v>
      </c>
      <c r="Y103" s="18" t="s">
        <v>724</v>
      </c>
      <c r="Z103" s="18" t="s">
        <v>724</v>
      </c>
      <c r="AA103" s="18" t="s">
        <v>724</v>
      </c>
      <c r="AB103" s="10" t="s">
        <v>1733</v>
      </c>
      <c r="AC103" s="18" t="s">
        <v>767</v>
      </c>
      <c r="AD103" s="18" t="s">
        <v>724</v>
      </c>
      <c r="AE103" s="18" t="s">
        <v>724</v>
      </c>
      <c r="AF103" s="18" t="s">
        <v>724</v>
      </c>
      <c r="AG103" s="18" t="s">
        <v>728</v>
      </c>
      <c r="AH103" s="10" t="s">
        <v>1734</v>
      </c>
      <c r="AI103" s="10" t="s">
        <v>1735</v>
      </c>
      <c r="AJ103" s="18" t="s">
        <v>1736</v>
      </c>
      <c r="AK103" s="10" t="s">
        <v>1013</v>
      </c>
      <c r="AL103" s="18">
        <v>69.17</v>
      </c>
      <c r="AM103" s="18">
        <v>53.5</v>
      </c>
      <c r="AN103" s="18">
        <v>0</v>
      </c>
      <c r="AO103" s="18">
        <v>61.34</v>
      </c>
      <c r="AP103" s="18">
        <v>1</v>
      </c>
      <c r="AQ103" s="10" t="s">
        <v>732</v>
      </c>
      <c r="AR103" s="10" t="s">
        <v>28</v>
      </c>
      <c r="AS103" s="35"/>
      <c r="AT103" s="11">
        <f t="shared" si="4"/>
        <v>61.34</v>
      </c>
      <c r="AU103" s="24"/>
      <c r="AV103" s="24"/>
      <c r="AW103" s="11">
        <f t="shared" si="5"/>
        <v>1</v>
      </c>
      <c r="AX103" s="24"/>
      <c r="AZ103" s="3"/>
    </row>
    <row r="104" spans="1:52" s="4" customFormat="1" ht="15" customHeight="1">
      <c r="A104" s="19"/>
      <c r="B104" s="18" t="s">
        <v>1737</v>
      </c>
      <c r="C104" s="18" t="s">
        <v>1738</v>
      </c>
      <c r="D104" s="18" t="s">
        <v>716</v>
      </c>
      <c r="E104" s="18" t="s">
        <v>717</v>
      </c>
      <c r="F104" s="10" t="s">
        <v>1739</v>
      </c>
      <c r="G104" s="10" t="s">
        <v>31</v>
      </c>
      <c r="H104" s="18" t="s">
        <v>1740</v>
      </c>
      <c r="I104" s="18" t="s">
        <v>1741</v>
      </c>
      <c r="J104" s="18" t="s">
        <v>1742</v>
      </c>
      <c r="K104" s="18" t="s">
        <v>717</v>
      </c>
      <c r="L104" s="10" t="s">
        <v>1743</v>
      </c>
      <c r="M104" s="10" t="s">
        <v>1743</v>
      </c>
      <c r="N104" s="18" t="s">
        <v>723</v>
      </c>
      <c r="O104" s="18" t="s">
        <v>724</v>
      </c>
      <c r="P104" s="18" t="s">
        <v>740</v>
      </c>
      <c r="Q104" s="18" t="s">
        <v>716</v>
      </c>
      <c r="R104" s="10" t="s">
        <v>144</v>
      </c>
      <c r="S104" s="18" t="s">
        <v>1744</v>
      </c>
      <c r="T104" s="10" t="s">
        <v>1745</v>
      </c>
      <c r="U104" s="18" t="s">
        <v>725</v>
      </c>
      <c r="V104" s="18" t="s">
        <v>724</v>
      </c>
      <c r="W104" s="18" t="s">
        <v>724</v>
      </c>
      <c r="X104" s="18" t="s">
        <v>724</v>
      </c>
      <c r="Y104" s="18" t="s">
        <v>724</v>
      </c>
      <c r="Z104" s="18" t="s">
        <v>724</v>
      </c>
      <c r="AA104" s="18" t="s">
        <v>724</v>
      </c>
      <c r="AB104" s="10" t="s">
        <v>1735</v>
      </c>
      <c r="AC104" s="18" t="s">
        <v>1644</v>
      </c>
      <c r="AD104" s="18" t="s">
        <v>724</v>
      </c>
      <c r="AE104" s="18" t="s">
        <v>724</v>
      </c>
      <c r="AF104" s="18" t="s">
        <v>724</v>
      </c>
      <c r="AG104" s="18" t="s">
        <v>728</v>
      </c>
      <c r="AH104" s="10" t="s">
        <v>1735</v>
      </c>
      <c r="AI104" s="10" t="s">
        <v>1735</v>
      </c>
      <c r="AJ104" s="18" t="s">
        <v>1736</v>
      </c>
      <c r="AK104" s="10" t="s">
        <v>1746</v>
      </c>
      <c r="AL104" s="18">
        <v>60.83</v>
      </c>
      <c r="AM104" s="18">
        <v>54.5</v>
      </c>
      <c r="AN104" s="18">
        <v>0</v>
      </c>
      <c r="AO104" s="18">
        <v>57.67</v>
      </c>
      <c r="AP104" s="18">
        <v>2</v>
      </c>
      <c r="AQ104" s="10" t="s">
        <v>732</v>
      </c>
      <c r="AR104" s="10" t="s">
        <v>28</v>
      </c>
      <c r="AS104" s="35"/>
      <c r="AT104" s="11">
        <f t="shared" si="4"/>
        <v>57.67</v>
      </c>
      <c r="AU104" s="24"/>
      <c r="AV104" s="24"/>
      <c r="AW104" s="11">
        <f t="shared" si="5"/>
        <v>2</v>
      </c>
      <c r="AX104" s="24"/>
      <c r="AZ104" s="3"/>
    </row>
    <row r="105" spans="1:52" s="4" customFormat="1" ht="15" customHeight="1">
      <c r="A105" s="19"/>
      <c r="B105" s="18" t="s">
        <v>1747</v>
      </c>
      <c r="C105" s="18" t="s">
        <v>1748</v>
      </c>
      <c r="D105" s="18" t="s">
        <v>716</v>
      </c>
      <c r="E105" s="18" t="s">
        <v>717</v>
      </c>
      <c r="F105" s="10" t="s">
        <v>1749</v>
      </c>
      <c r="G105" s="10" t="s">
        <v>21</v>
      </c>
      <c r="H105" s="18" t="s">
        <v>1750</v>
      </c>
      <c r="I105" s="18" t="s">
        <v>1751</v>
      </c>
      <c r="J105" s="18" t="s">
        <v>921</v>
      </c>
      <c r="K105" s="18" t="s">
        <v>717</v>
      </c>
      <c r="L105" s="10" t="s">
        <v>1752</v>
      </c>
      <c r="M105" s="10" t="s">
        <v>1752</v>
      </c>
      <c r="N105" s="18" t="s">
        <v>717</v>
      </c>
      <c r="O105" s="18" t="s">
        <v>1753</v>
      </c>
      <c r="P105" s="18" t="s">
        <v>740</v>
      </c>
      <c r="Q105" s="18" t="s">
        <v>716</v>
      </c>
      <c r="R105" s="10" t="s">
        <v>115</v>
      </c>
      <c r="S105" s="18" t="s">
        <v>36</v>
      </c>
      <c r="T105" s="10" t="s">
        <v>1145</v>
      </c>
      <c r="U105" s="18" t="s">
        <v>725</v>
      </c>
      <c r="V105" s="18" t="s">
        <v>724</v>
      </c>
      <c r="W105" s="18" t="s">
        <v>724</v>
      </c>
      <c r="X105" s="18" t="s">
        <v>724</v>
      </c>
      <c r="Y105" s="18" t="s">
        <v>724</v>
      </c>
      <c r="Z105" s="18" t="s">
        <v>724</v>
      </c>
      <c r="AA105" s="18" t="s">
        <v>724</v>
      </c>
      <c r="AB105" s="10" t="s">
        <v>1754</v>
      </c>
      <c r="AC105" s="18" t="s">
        <v>1644</v>
      </c>
      <c r="AD105" s="18" t="s">
        <v>724</v>
      </c>
      <c r="AE105" s="18" t="s">
        <v>724</v>
      </c>
      <c r="AF105" s="18" t="s">
        <v>724</v>
      </c>
      <c r="AG105" s="18" t="s">
        <v>728</v>
      </c>
      <c r="AH105" s="10" t="s">
        <v>1755</v>
      </c>
      <c r="AI105" s="10" t="s">
        <v>1735</v>
      </c>
      <c r="AJ105" s="18" t="s">
        <v>1736</v>
      </c>
      <c r="AK105" s="18" t="s">
        <v>1023</v>
      </c>
      <c r="AL105" s="18">
        <v>53.33</v>
      </c>
      <c r="AM105" s="18">
        <v>49.5</v>
      </c>
      <c r="AN105" s="18">
        <v>0</v>
      </c>
      <c r="AO105" s="18">
        <v>51.42</v>
      </c>
      <c r="AP105" s="18">
        <v>3</v>
      </c>
      <c r="AQ105" s="10" t="s">
        <v>732</v>
      </c>
      <c r="AR105" s="10" t="s">
        <v>28</v>
      </c>
      <c r="AS105" s="35"/>
      <c r="AT105" s="11">
        <f aca="true" t="shared" si="6" ref="AT105:AT136">AO105+AS105</f>
        <v>51.42</v>
      </c>
      <c r="AU105" s="24"/>
      <c r="AV105" s="24"/>
      <c r="AW105" s="11">
        <f aca="true" t="shared" si="7" ref="AW105:AW136">SUMPRODUCT((AJ$7:AJ$446=AJ105)*(AT$7:AT$446&gt;AT105))+1</f>
        <v>3</v>
      </c>
      <c r="AX105" s="24"/>
      <c r="AZ105" s="3"/>
    </row>
    <row r="106" spans="1:50" s="3" customFormat="1" ht="13.5" customHeight="1">
      <c r="A106" s="14" t="s">
        <v>1756</v>
      </c>
      <c r="B106" s="11" t="s">
        <v>1757</v>
      </c>
      <c r="C106" s="11" t="s">
        <v>1758</v>
      </c>
      <c r="D106" s="11" t="s">
        <v>716</v>
      </c>
      <c r="E106" s="11" t="s">
        <v>717</v>
      </c>
      <c r="F106" s="11" t="s">
        <v>1759</v>
      </c>
      <c r="G106" s="15" t="s">
        <v>21</v>
      </c>
      <c r="H106" s="11" t="s">
        <v>1760</v>
      </c>
      <c r="I106" s="11" t="s">
        <v>1631</v>
      </c>
      <c r="J106" s="11" t="s">
        <v>790</v>
      </c>
      <c r="K106" s="11" t="s">
        <v>717</v>
      </c>
      <c r="L106" s="11" t="s">
        <v>1761</v>
      </c>
      <c r="M106" s="11" t="s">
        <v>1761</v>
      </c>
      <c r="N106" s="11" t="s">
        <v>716</v>
      </c>
      <c r="O106" s="11" t="s">
        <v>724</v>
      </c>
      <c r="P106" s="11" t="s">
        <v>716</v>
      </c>
      <c r="Q106" s="11" t="s">
        <v>717</v>
      </c>
      <c r="R106" s="11" t="s">
        <v>1762</v>
      </c>
      <c r="S106" s="11" t="s">
        <v>36</v>
      </c>
      <c r="T106" s="11" t="s">
        <v>60</v>
      </c>
      <c r="U106" s="11" t="s">
        <v>725</v>
      </c>
      <c r="V106" s="11" t="s">
        <v>724</v>
      </c>
      <c r="W106" s="11" t="s">
        <v>724</v>
      </c>
      <c r="X106" s="11" t="s">
        <v>724</v>
      </c>
      <c r="Y106" s="11" t="s">
        <v>724</v>
      </c>
      <c r="Z106" s="11" t="s">
        <v>724</v>
      </c>
      <c r="AA106" s="11" t="s">
        <v>724</v>
      </c>
      <c r="AB106" s="11" t="s">
        <v>1763</v>
      </c>
      <c r="AC106" s="11" t="s">
        <v>767</v>
      </c>
      <c r="AD106" s="11" t="s">
        <v>724</v>
      </c>
      <c r="AE106" s="11" t="s">
        <v>724</v>
      </c>
      <c r="AF106" s="11" t="s">
        <v>724</v>
      </c>
      <c r="AG106" s="11" t="s">
        <v>728</v>
      </c>
      <c r="AH106" s="11" t="s">
        <v>27</v>
      </c>
      <c r="AI106" s="11" t="s">
        <v>1764</v>
      </c>
      <c r="AJ106" s="11" t="s">
        <v>1765</v>
      </c>
      <c r="AK106" s="11" t="s">
        <v>1766</v>
      </c>
      <c r="AL106" s="11">
        <v>68.33</v>
      </c>
      <c r="AM106" s="11">
        <v>60</v>
      </c>
      <c r="AN106" s="11">
        <v>0</v>
      </c>
      <c r="AO106" s="11">
        <v>64.17</v>
      </c>
      <c r="AP106" s="11">
        <v>2</v>
      </c>
      <c r="AQ106" s="15" t="s">
        <v>732</v>
      </c>
      <c r="AR106" s="15" t="s">
        <v>28</v>
      </c>
      <c r="AS106" s="35"/>
      <c r="AT106" s="11">
        <f t="shared" si="6"/>
        <v>64.17</v>
      </c>
      <c r="AU106" s="23"/>
      <c r="AV106" s="23"/>
      <c r="AW106" s="11">
        <f t="shared" si="7"/>
        <v>1</v>
      </c>
      <c r="AX106" s="23"/>
    </row>
    <row r="107" spans="1:50" s="3" customFormat="1" ht="13.5" customHeight="1">
      <c r="A107" s="16"/>
      <c r="B107" s="11" t="s">
        <v>1767</v>
      </c>
      <c r="C107" s="11" t="s">
        <v>1768</v>
      </c>
      <c r="D107" s="11" t="s">
        <v>716</v>
      </c>
      <c r="E107" s="11" t="s">
        <v>717</v>
      </c>
      <c r="F107" s="11" t="s">
        <v>1769</v>
      </c>
      <c r="G107" s="15" t="s">
        <v>21</v>
      </c>
      <c r="H107" s="11" t="s">
        <v>1770</v>
      </c>
      <c r="I107" s="11" t="s">
        <v>1771</v>
      </c>
      <c r="J107" s="11" t="s">
        <v>790</v>
      </c>
      <c r="K107" s="11" t="s">
        <v>717</v>
      </c>
      <c r="L107" s="11" t="s">
        <v>1772</v>
      </c>
      <c r="M107" s="11" t="s">
        <v>1772</v>
      </c>
      <c r="N107" s="11" t="s">
        <v>716</v>
      </c>
      <c r="O107" s="11" t="s">
        <v>1773</v>
      </c>
      <c r="P107" s="11" t="s">
        <v>740</v>
      </c>
      <c r="Q107" s="11" t="s">
        <v>716</v>
      </c>
      <c r="R107" s="11" t="s">
        <v>1774</v>
      </c>
      <c r="S107" s="11" t="s">
        <v>997</v>
      </c>
      <c r="T107" s="11" t="s">
        <v>70</v>
      </c>
      <c r="U107" s="11" t="s">
        <v>725</v>
      </c>
      <c r="V107" s="11" t="s">
        <v>724</v>
      </c>
      <c r="W107" s="11" t="s">
        <v>724</v>
      </c>
      <c r="X107" s="11" t="s">
        <v>724</v>
      </c>
      <c r="Y107" s="11" t="s">
        <v>724</v>
      </c>
      <c r="Z107" s="11" t="s">
        <v>724</v>
      </c>
      <c r="AA107" s="11" t="s">
        <v>724</v>
      </c>
      <c r="AB107" s="11" t="s">
        <v>1775</v>
      </c>
      <c r="AC107" s="11" t="s">
        <v>1776</v>
      </c>
      <c r="AD107" s="11" t="s">
        <v>724</v>
      </c>
      <c r="AE107" s="11" t="s">
        <v>724</v>
      </c>
      <c r="AF107" s="11" t="s">
        <v>1777</v>
      </c>
      <c r="AG107" s="11" t="s">
        <v>728</v>
      </c>
      <c r="AH107" s="11" t="s">
        <v>27</v>
      </c>
      <c r="AI107" s="11" t="s">
        <v>1764</v>
      </c>
      <c r="AJ107" s="11" t="s">
        <v>1765</v>
      </c>
      <c r="AK107" s="11" t="s">
        <v>1778</v>
      </c>
      <c r="AL107" s="11">
        <v>65.83</v>
      </c>
      <c r="AM107" s="11">
        <v>62</v>
      </c>
      <c r="AN107" s="11">
        <v>0</v>
      </c>
      <c r="AO107" s="11">
        <v>63.92</v>
      </c>
      <c r="AP107" s="11">
        <v>3</v>
      </c>
      <c r="AQ107" s="15" t="s">
        <v>732</v>
      </c>
      <c r="AR107" s="15" t="s">
        <v>28</v>
      </c>
      <c r="AS107" s="35"/>
      <c r="AT107" s="11">
        <f t="shared" si="6"/>
        <v>63.92</v>
      </c>
      <c r="AU107" s="23"/>
      <c r="AV107" s="23"/>
      <c r="AW107" s="11">
        <f t="shared" si="7"/>
        <v>2</v>
      </c>
      <c r="AX107" s="23"/>
    </row>
    <row r="108" spans="1:50" s="3" customFormat="1" ht="13.5" customHeight="1">
      <c r="A108" s="16"/>
      <c r="B108" s="11" t="s">
        <v>1779</v>
      </c>
      <c r="C108" s="11" t="s">
        <v>1780</v>
      </c>
      <c r="D108" s="11" t="s">
        <v>716</v>
      </c>
      <c r="E108" s="11" t="s">
        <v>717</v>
      </c>
      <c r="F108" s="11" t="s">
        <v>1781</v>
      </c>
      <c r="G108" s="15" t="s">
        <v>31</v>
      </c>
      <c r="H108" s="11" t="s">
        <v>1782</v>
      </c>
      <c r="I108" s="11" t="s">
        <v>1783</v>
      </c>
      <c r="J108" s="11" t="s">
        <v>790</v>
      </c>
      <c r="K108" s="11" t="s">
        <v>717</v>
      </c>
      <c r="L108" s="11" t="s">
        <v>1784</v>
      </c>
      <c r="M108" s="11" t="s">
        <v>945</v>
      </c>
      <c r="N108" s="11" t="s">
        <v>716</v>
      </c>
      <c r="O108" s="11" t="s">
        <v>1785</v>
      </c>
      <c r="P108" s="11" t="s">
        <v>740</v>
      </c>
      <c r="Q108" s="11" t="s">
        <v>716</v>
      </c>
      <c r="R108" s="11" t="s">
        <v>107</v>
      </c>
      <c r="S108" s="11" t="s">
        <v>133</v>
      </c>
      <c r="T108" s="11" t="s">
        <v>1236</v>
      </c>
      <c r="U108" s="11" t="s">
        <v>725</v>
      </c>
      <c r="V108" s="11" t="s">
        <v>724</v>
      </c>
      <c r="W108" s="11" t="s">
        <v>724</v>
      </c>
      <c r="X108" s="11" t="s">
        <v>724</v>
      </c>
      <c r="Y108" s="11" t="s">
        <v>724</v>
      </c>
      <c r="Z108" s="11" t="s">
        <v>724</v>
      </c>
      <c r="AA108" s="11" t="s">
        <v>724</v>
      </c>
      <c r="AB108" s="11" t="s">
        <v>1786</v>
      </c>
      <c r="AC108" s="11" t="s">
        <v>1787</v>
      </c>
      <c r="AD108" s="11" t="s">
        <v>724</v>
      </c>
      <c r="AE108" s="11" t="s">
        <v>724</v>
      </c>
      <c r="AF108" s="11" t="s">
        <v>1788</v>
      </c>
      <c r="AG108" s="11" t="s">
        <v>728</v>
      </c>
      <c r="AH108" s="11" t="s">
        <v>107</v>
      </c>
      <c r="AI108" s="11" t="s">
        <v>1764</v>
      </c>
      <c r="AJ108" s="11" t="s">
        <v>1765</v>
      </c>
      <c r="AK108" s="11" t="s">
        <v>724</v>
      </c>
      <c r="AL108" s="11">
        <v>68.33</v>
      </c>
      <c r="AM108" s="11">
        <v>57.5</v>
      </c>
      <c r="AN108" s="11">
        <v>0</v>
      </c>
      <c r="AO108" s="11">
        <v>62.92</v>
      </c>
      <c r="AP108" s="11">
        <v>4</v>
      </c>
      <c r="AQ108" s="15" t="s">
        <v>732</v>
      </c>
      <c r="AR108" s="15" t="s">
        <v>28</v>
      </c>
      <c r="AS108" s="35"/>
      <c r="AT108" s="11">
        <f t="shared" si="6"/>
        <v>62.92</v>
      </c>
      <c r="AU108" s="23"/>
      <c r="AV108" s="23"/>
      <c r="AW108" s="11">
        <f t="shared" si="7"/>
        <v>3</v>
      </c>
      <c r="AX108" s="23"/>
    </row>
    <row r="109" spans="1:50" s="3" customFormat="1" ht="13.5" customHeight="1">
      <c r="A109" s="16"/>
      <c r="B109" s="11" t="s">
        <v>1789</v>
      </c>
      <c r="C109" s="11" t="s">
        <v>1790</v>
      </c>
      <c r="D109" s="11" t="s">
        <v>716</v>
      </c>
      <c r="E109" s="11" t="s">
        <v>717</v>
      </c>
      <c r="F109" s="11" t="s">
        <v>1791</v>
      </c>
      <c r="G109" s="15" t="s">
        <v>21</v>
      </c>
      <c r="H109" s="11" t="s">
        <v>1792</v>
      </c>
      <c r="I109" s="11" t="s">
        <v>1793</v>
      </c>
      <c r="J109" s="11" t="s">
        <v>921</v>
      </c>
      <c r="K109" s="11" t="s">
        <v>717</v>
      </c>
      <c r="L109" s="11" t="s">
        <v>1794</v>
      </c>
      <c r="M109" s="11" t="s">
        <v>1794</v>
      </c>
      <c r="N109" s="11" t="s">
        <v>716</v>
      </c>
      <c r="O109" s="11" t="s">
        <v>1795</v>
      </c>
      <c r="P109" s="11" t="s">
        <v>740</v>
      </c>
      <c r="Q109" s="11" t="s">
        <v>716</v>
      </c>
      <c r="R109" s="11" t="s">
        <v>121</v>
      </c>
      <c r="S109" s="11" t="s">
        <v>133</v>
      </c>
      <c r="T109" s="11" t="s">
        <v>70</v>
      </c>
      <c r="U109" s="11" t="s">
        <v>725</v>
      </c>
      <c r="V109" s="11" t="s">
        <v>724</v>
      </c>
      <c r="W109" s="11" t="s">
        <v>724</v>
      </c>
      <c r="X109" s="11" t="s">
        <v>724</v>
      </c>
      <c r="Y109" s="11" t="s">
        <v>724</v>
      </c>
      <c r="Z109" s="11" t="s">
        <v>724</v>
      </c>
      <c r="AA109" s="11" t="s">
        <v>724</v>
      </c>
      <c r="AB109" s="11" t="s">
        <v>1796</v>
      </c>
      <c r="AC109" s="11" t="s">
        <v>1797</v>
      </c>
      <c r="AD109" s="11" t="s">
        <v>724</v>
      </c>
      <c r="AE109" s="11" t="s">
        <v>724</v>
      </c>
      <c r="AF109" s="11" t="s">
        <v>1798</v>
      </c>
      <c r="AG109" s="11" t="s">
        <v>728</v>
      </c>
      <c r="AH109" s="11" t="s">
        <v>121</v>
      </c>
      <c r="AI109" s="11" t="s">
        <v>1764</v>
      </c>
      <c r="AJ109" s="11" t="s">
        <v>1765</v>
      </c>
      <c r="AK109" s="11" t="s">
        <v>724</v>
      </c>
      <c r="AL109" s="11">
        <v>72.5</v>
      </c>
      <c r="AM109" s="11">
        <v>52.5</v>
      </c>
      <c r="AN109" s="11">
        <v>0</v>
      </c>
      <c r="AO109" s="11">
        <v>62.5</v>
      </c>
      <c r="AP109" s="11">
        <v>5</v>
      </c>
      <c r="AQ109" s="15" t="s">
        <v>732</v>
      </c>
      <c r="AR109" s="15" t="s">
        <v>28</v>
      </c>
      <c r="AS109" s="35"/>
      <c r="AT109" s="11">
        <f t="shared" si="6"/>
        <v>62.5</v>
      </c>
      <c r="AU109" s="23"/>
      <c r="AV109" s="23"/>
      <c r="AW109" s="11">
        <f t="shared" si="7"/>
        <v>4</v>
      </c>
      <c r="AX109" s="23"/>
    </row>
    <row r="110" spans="1:50" s="3" customFormat="1" ht="13.5" customHeight="1">
      <c r="A110" s="16"/>
      <c r="B110" s="11" t="s">
        <v>1799</v>
      </c>
      <c r="C110" s="11" t="s">
        <v>1800</v>
      </c>
      <c r="D110" s="11" t="s">
        <v>716</v>
      </c>
      <c r="E110" s="11" t="s">
        <v>717</v>
      </c>
      <c r="F110" s="11" t="s">
        <v>1801</v>
      </c>
      <c r="G110" s="15" t="s">
        <v>21</v>
      </c>
      <c r="H110" s="11" t="s">
        <v>1802</v>
      </c>
      <c r="I110" s="11" t="s">
        <v>1803</v>
      </c>
      <c r="J110" s="11" t="s">
        <v>776</v>
      </c>
      <c r="K110" s="11" t="s">
        <v>717</v>
      </c>
      <c r="L110" s="11" t="s">
        <v>1804</v>
      </c>
      <c r="M110" s="11" t="s">
        <v>1805</v>
      </c>
      <c r="N110" s="11" t="s">
        <v>717</v>
      </c>
      <c r="O110" s="11" t="s">
        <v>1806</v>
      </c>
      <c r="P110" s="11" t="s">
        <v>716</v>
      </c>
      <c r="Q110" s="11" t="s">
        <v>717</v>
      </c>
      <c r="R110" s="11" t="s">
        <v>144</v>
      </c>
      <c r="S110" s="11" t="s">
        <v>26</v>
      </c>
      <c r="T110" s="11" t="s">
        <v>60</v>
      </c>
      <c r="U110" s="11" t="s">
        <v>725</v>
      </c>
      <c r="V110" s="11" t="s">
        <v>724</v>
      </c>
      <c r="W110" s="11" t="s">
        <v>724</v>
      </c>
      <c r="X110" s="11" t="s">
        <v>724</v>
      </c>
      <c r="Y110" s="11" t="s">
        <v>724</v>
      </c>
      <c r="Z110" s="11" t="s">
        <v>724</v>
      </c>
      <c r="AA110" s="11" t="s">
        <v>724</v>
      </c>
      <c r="AB110" s="11" t="s">
        <v>1807</v>
      </c>
      <c r="AC110" s="11" t="s">
        <v>1808</v>
      </c>
      <c r="AD110" s="11" t="s">
        <v>724</v>
      </c>
      <c r="AE110" s="11" t="s">
        <v>724</v>
      </c>
      <c r="AF110" s="11" t="s">
        <v>1809</v>
      </c>
      <c r="AG110" s="11" t="s">
        <v>728</v>
      </c>
      <c r="AH110" s="11" t="s">
        <v>1810</v>
      </c>
      <c r="AI110" s="11" t="s">
        <v>1764</v>
      </c>
      <c r="AJ110" s="11" t="s">
        <v>1765</v>
      </c>
      <c r="AK110" s="11" t="s">
        <v>724</v>
      </c>
      <c r="AL110" s="11">
        <v>63.33</v>
      </c>
      <c r="AM110" s="11">
        <v>61.5</v>
      </c>
      <c r="AN110" s="11">
        <v>0</v>
      </c>
      <c r="AO110" s="11">
        <v>62.42</v>
      </c>
      <c r="AP110" s="11">
        <v>6</v>
      </c>
      <c r="AQ110" s="15" t="s">
        <v>732</v>
      </c>
      <c r="AR110" s="15" t="s">
        <v>28</v>
      </c>
      <c r="AS110" s="35"/>
      <c r="AT110" s="11">
        <f t="shared" si="6"/>
        <v>62.42</v>
      </c>
      <c r="AU110" s="23"/>
      <c r="AV110" s="23"/>
      <c r="AW110" s="11">
        <f t="shared" si="7"/>
        <v>5</v>
      </c>
      <c r="AX110" s="23"/>
    </row>
    <row r="111" spans="1:50" s="3" customFormat="1" ht="13.5" customHeight="1">
      <c r="A111" s="16"/>
      <c r="B111" s="11" t="s">
        <v>1811</v>
      </c>
      <c r="C111" s="11" t="s">
        <v>1812</v>
      </c>
      <c r="D111" s="11" t="s">
        <v>716</v>
      </c>
      <c r="E111" s="11" t="s">
        <v>717</v>
      </c>
      <c r="F111" s="11" t="s">
        <v>1813</v>
      </c>
      <c r="G111" s="15" t="s">
        <v>31</v>
      </c>
      <c r="H111" s="11" t="s">
        <v>1814</v>
      </c>
      <c r="I111" s="11" t="s">
        <v>1815</v>
      </c>
      <c r="J111" s="11" t="s">
        <v>790</v>
      </c>
      <c r="K111" s="11" t="s">
        <v>717</v>
      </c>
      <c r="L111" s="11" t="s">
        <v>1816</v>
      </c>
      <c r="M111" s="11" t="s">
        <v>1816</v>
      </c>
      <c r="N111" s="11" t="s">
        <v>716</v>
      </c>
      <c r="O111" s="11" t="s">
        <v>1817</v>
      </c>
      <c r="P111" s="11" t="s">
        <v>716</v>
      </c>
      <c r="Q111" s="11" t="s">
        <v>717</v>
      </c>
      <c r="R111" s="11" t="s">
        <v>643</v>
      </c>
      <c r="S111" s="11" t="s">
        <v>36</v>
      </c>
      <c r="T111" s="11" t="s">
        <v>60</v>
      </c>
      <c r="U111" s="11" t="s">
        <v>725</v>
      </c>
      <c r="V111" s="11" t="s">
        <v>724</v>
      </c>
      <c r="W111" s="11" t="s">
        <v>724</v>
      </c>
      <c r="X111" s="11" t="s">
        <v>724</v>
      </c>
      <c r="Y111" s="11" t="s">
        <v>724</v>
      </c>
      <c r="Z111" s="11" t="s">
        <v>724</v>
      </c>
      <c r="AA111" s="11" t="s">
        <v>724</v>
      </c>
      <c r="AB111" s="11" t="s">
        <v>1816</v>
      </c>
      <c r="AC111" s="11" t="s">
        <v>1787</v>
      </c>
      <c r="AD111" s="11" t="s">
        <v>724</v>
      </c>
      <c r="AE111" s="11" t="s">
        <v>724</v>
      </c>
      <c r="AF111" s="11" t="s">
        <v>1818</v>
      </c>
      <c r="AG111" s="11" t="s">
        <v>728</v>
      </c>
      <c r="AH111" s="11" t="s">
        <v>27</v>
      </c>
      <c r="AI111" s="11" t="s">
        <v>1764</v>
      </c>
      <c r="AJ111" s="11" t="s">
        <v>1765</v>
      </c>
      <c r="AK111" s="11" t="s">
        <v>724</v>
      </c>
      <c r="AL111" s="11">
        <v>66.67</v>
      </c>
      <c r="AM111" s="11">
        <v>57.5</v>
      </c>
      <c r="AN111" s="11">
        <v>0</v>
      </c>
      <c r="AO111" s="11">
        <v>62.09</v>
      </c>
      <c r="AP111" s="11">
        <v>8</v>
      </c>
      <c r="AQ111" s="15" t="s">
        <v>732</v>
      </c>
      <c r="AR111" s="15" t="s">
        <v>28</v>
      </c>
      <c r="AS111" s="35"/>
      <c r="AT111" s="11">
        <f t="shared" si="6"/>
        <v>62.09</v>
      </c>
      <c r="AU111" s="23"/>
      <c r="AV111" s="23"/>
      <c r="AW111" s="11">
        <f t="shared" si="7"/>
        <v>6</v>
      </c>
      <c r="AX111" s="23"/>
    </row>
    <row r="112" spans="1:50" s="3" customFormat="1" ht="13.5" customHeight="1">
      <c r="A112" s="16"/>
      <c r="B112" s="11" t="s">
        <v>1819</v>
      </c>
      <c r="C112" s="11" t="s">
        <v>1820</v>
      </c>
      <c r="D112" s="11" t="s">
        <v>716</v>
      </c>
      <c r="E112" s="11" t="s">
        <v>717</v>
      </c>
      <c r="F112" s="11" t="s">
        <v>1821</v>
      </c>
      <c r="G112" s="15" t="s">
        <v>31</v>
      </c>
      <c r="H112" s="11" t="s">
        <v>1822</v>
      </c>
      <c r="I112" s="11" t="s">
        <v>1823</v>
      </c>
      <c r="J112" s="11" t="s">
        <v>830</v>
      </c>
      <c r="K112" s="11" t="s">
        <v>717</v>
      </c>
      <c r="L112" s="11" t="s">
        <v>1824</v>
      </c>
      <c r="M112" s="11" t="s">
        <v>1824</v>
      </c>
      <c r="N112" s="11" t="s">
        <v>717</v>
      </c>
      <c r="O112" s="11" t="s">
        <v>1825</v>
      </c>
      <c r="P112" s="11" t="s">
        <v>740</v>
      </c>
      <c r="Q112" s="11" t="s">
        <v>716</v>
      </c>
      <c r="R112" s="11" t="s">
        <v>76</v>
      </c>
      <c r="S112" s="11" t="s">
        <v>36</v>
      </c>
      <c r="T112" s="11" t="s">
        <v>1745</v>
      </c>
      <c r="U112" s="11" t="s">
        <v>725</v>
      </c>
      <c r="V112" s="11" t="s">
        <v>724</v>
      </c>
      <c r="W112" s="11" t="s">
        <v>724</v>
      </c>
      <c r="X112" s="11" t="s">
        <v>724</v>
      </c>
      <c r="Y112" s="11" t="s">
        <v>724</v>
      </c>
      <c r="Z112" s="11" t="s">
        <v>724</v>
      </c>
      <c r="AA112" s="11" t="s">
        <v>724</v>
      </c>
      <c r="AB112" s="11" t="s">
        <v>1826</v>
      </c>
      <c r="AC112" s="11" t="s">
        <v>925</v>
      </c>
      <c r="AD112" s="11" t="s">
        <v>724</v>
      </c>
      <c r="AE112" s="11" t="s">
        <v>724</v>
      </c>
      <c r="AF112" s="11" t="s">
        <v>724</v>
      </c>
      <c r="AG112" s="11" t="s">
        <v>728</v>
      </c>
      <c r="AH112" s="11" t="s">
        <v>27</v>
      </c>
      <c r="AI112" s="11" t="s">
        <v>1764</v>
      </c>
      <c r="AJ112" s="11" t="s">
        <v>1765</v>
      </c>
      <c r="AK112" s="11" t="s">
        <v>724</v>
      </c>
      <c r="AL112" s="11">
        <v>63.33</v>
      </c>
      <c r="AM112" s="11">
        <v>60.5</v>
      </c>
      <c r="AN112" s="11">
        <v>0</v>
      </c>
      <c r="AO112" s="11">
        <v>61.92</v>
      </c>
      <c r="AP112" s="11">
        <v>9</v>
      </c>
      <c r="AQ112" s="15" t="s">
        <v>732</v>
      </c>
      <c r="AR112" s="15" t="s">
        <v>28</v>
      </c>
      <c r="AS112" s="35"/>
      <c r="AT112" s="11">
        <f t="shared" si="6"/>
        <v>61.92</v>
      </c>
      <c r="AU112" s="23"/>
      <c r="AV112" s="23"/>
      <c r="AW112" s="11">
        <f t="shared" si="7"/>
        <v>7</v>
      </c>
      <c r="AX112" s="23"/>
    </row>
    <row r="113" spans="1:50" s="3" customFormat="1" ht="13.5" customHeight="1">
      <c r="A113" s="16"/>
      <c r="B113" s="11" t="s">
        <v>1827</v>
      </c>
      <c r="C113" s="11" t="s">
        <v>1828</v>
      </c>
      <c r="D113" s="11" t="s">
        <v>716</v>
      </c>
      <c r="E113" s="11" t="s">
        <v>717</v>
      </c>
      <c r="F113" s="11" t="s">
        <v>1829</v>
      </c>
      <c r="G113" s="15" t="s">
        <v>21</v>
      </c>
      <c r="H113" s="11" t="s">
        <v>1830</v>
      </c>
      <c r="I113" s="11" t="s">
        <v>1831</v>
      </c>
      <c r="J113" s="11" t="s">
        <v>921</v>
      </c>
      <c r="K113" s="11" t="s">
        <v>717</v>
      </c>
      <c r="L113" s="11" t="s">
        <v>1832</v>
      </c>
      <c r="M113" s="11" t="s">
        <v>1832</v>
      </c>
      <c r="N113" s="11" t="s">
        <v>716</v>
      </c>
      <c r="O113" s="11" t="s">
        <v>1833</v>
      </c>
      <c r="P113" s="11" t="s">
        <v>740</v>
      </c>
      <c r="Q113" s="11" t="s">
        <v>716</v>
      </c>
      <c r="R113" s="11" t="s">
        <v>115</v>
      </c>
      <c r="S113" s="11" t="s">
        <v>26</v>
      </c>
      <c r="T113" s="11" t="s">
        <v>70</v>
      </c>
      <c r="U113" s="11" t="s">
        <v>725</v>
      </c>
      <c r="V113" s="11" t="s">
        <v>724</v>
      </c>
      <c r="W113" s="11" t="s">
        <v>724</v>
      </c>
      <c r="X113" s="11" t="s">
        <v>724</v>
      </c>
      <c r="Y113" s="11" t="s">
        <v>724</v>
      </c>
      <c r="Z113" s="11" t="s">
        <v>724</v>
      </c>
      <c r="AA113" s="11" t="s">
        <v>724</v>
      </c>
      <c r="AB113" s="11" t="s">
        <v>1834</v>
      </c>
      <c r="AC113" s="11" t="s">
        <v>767</v>
      </c>
      <c r="AD113" s="11" t="s">
        <v>724</v>
      </c>
      <c r="AE113" s="11" t="s">
        <v>724</v>
      </c>
      <c r="AF113" s="11" t="s">
        <v>724</v>
      </c>
      <c r="AG113" s="11" t="s">
        <v>728</v>
      </c>
      <c r="AH113" s="11" t="s">
        <v>27</v>
      </c>
      <c r="AI113" s="11" t="s">
        <v>1764</v>
      </c>
      <c r="AJ113" s="11" t="s">
        <v>1765</v>
      </c>
      <c r="AK113" s="11" t="s">
        <v>724</v>
      </c>
      <c r="AL113" s="11">
        <v>61.67</v>
      </c>
      <c r="AM113" s="11">
        <v>61</v>
      </c>
      <c r="AN113" s="11">
        <v>0</v>
      </c>
      <c r="AO113" s="11">
        <v>61.34</v>
      </c>
      <c r="AP113" s="11">
        <v>10</v>
      </c>
      <c r="AQ113" s="15" t="s">
        <v>732</v>
      </c>
      <c r="AR113" s="15" t="s">
        <v>28</v>
      </c>
      <c r="AS113" s="35"/>
      <c r="AT113" s="11">
        <f t="shared" si="6"/>
        <v>61.34</v>
      </c>
      <c r="AU113" s="23"/>
      <c r="AV113" s="23"/>
      <c r="AW113" s="11">
        <f t="shared" si="7"/>
        <v>8</v>
      </c>
      <c r="AX113" s="23"/>
    </row>
    <row r="114" spans="1:50" s="3" customFormat="1" ht="13.5" customHeight="1">
      <c r="A114" s="16"/>
      <c r="B114" s="11" t="s">
        <v>1835</v>
      </c>
      <c r="C114" s="11" t="s">
        <v>1836</v>
      </c>
      <c r="D114" s="11" t="s">
        <v>716</v>
      </c>
      <c r="E114" s="11" t="s">
        <v>717</v>
      </c>
      <c r="F114" s="11" t="s">
        <v>1837</v>
      </c>
      <c r="G114" s="15" t="s">
        <v>21</v>
      </c>
      <c r="H114" s="11" t="s">
        <v>1838</v>
      </c>
      <c r="I114" s="11" t="s">
        <v>1839</v>
      </c>
      <c r="J114" s="11" t="s">
        <v>817</v>
      </c>
      <c r="K114" s="11" t="s">
        <v>717</v>
      </c>
      <c r="L114" s="11" t="s">
        <v>1840</v>
      </c>
      <c r="M114" s="11" t="s">
        <v>1840</v>
      </c>
      <c r="N114" s="11" t="s">
        <v>716</v>
      </c>
      <c r="O114" s="11" t="s">
        <v>1841</v>
      </c>
      <c r="P114" s="11" t="s">
        <v>740</v>
      </c>
      <c r="Q114" s="11" t="s">
        <v>716</v>
      </c>
      <c r="R114" s="11" t="s">
        <v>115</v>
      </c>
      <c r="S114" s="11" t="s">
        <v>26</v>
      </c>
      <c r="T114" s="11" t="s">
        <v>1145</v>
      </c>
      <c r="U114" s="11" t="s">
        <v>725</v>
      </c>
      <c r="V114" s="11" t="s">
        <v>724</v>
      </c>
      <c r="W114" s="11" t="s">
        <v>724</v>
      </c>
      <c r="X114" s="11" t="s">
        <v>724</v>
      </c>
      <c r="Y114" s="11" t="s">
        <v>724</v>
      </c>
      <c r="Z114" s="11" t="s">
        <v>724</v>
      </c>
      <c r="AA114" s="11" t="s">
        <v>724</v>
      </c>
      <c r="AB114" s="11" t="s">
        <v>1840</v>
      </c>
      <c r="AC114" s="11" t="s">
        <v>1842</v>
      </c>
      <c r="AD114" s="11" t="s">
        <v>724</v>
      </c>
      <c r="AE114" s="11" t="s">
        <v>724</v>
      </c>
      <c r="AF114" s="11" t="s">
        <v>724</v>
      </c>
      <c r="AG114" s="11" t="s">
        <v>728</v>
      </c>
      <c r="AH114" s="11" t="s">
        <v>115</v>
      </c>
      <c r="AI114" s="11" t="s">
        <v>1764</v>
      </c>
      <c r="AJ114" s="11" t="s">
        <v>1765</v>
      </c>
      <c r="AK114" s="11" t="s">
        <v>724</v>
      </c>
      <c r="AL114" s="11">
        <v>63.33</v>
      </c>
      <c r="AM114" s="11">
        <v>58.5</v>
      </c>
      <c r="AN114" s="11">
        <v>0</v>
      </c>
      <c r="AO114" s="11">
        <v>60.92</v>
      </c>
      <c r="AP114" s="11">
        <v>11</v>
      </c>
      <c r="AQ114" s="15" t="s">
        <v>732</v>
      </c>
      <c r="AR114" s="15" t="s">
        <v>28</v>
      </c>
      <c r="AS114" s="35"/>
      <c r="AT114" s="11">
        <f t="shared" si="6"/>
        <v>60.92</v>
      </c>
      <c r="AU114" s="23"/>
      <c r="AV114" s="23"/>
      <c r="AW114" s="11">
        <f t="shared" si="7"/>
        <v>9</v>
      </c>
      <c r="AX114" s="23"/>
    </row>
    <row r="115" spans="1:50" s="3" customFormat="1" ht="13.5" customHeight="1">
      <c r="A115" s="16"/>
      <c r="B115" s="11" t="s">
        <v>1843</v>
      </c>
      <c r="C115" s="11" t="s">
        <v>1844</v>
      </c>
      <c r="D115" s="11" t="s">
        <v>716</v>
      </c>
      <c r="E115" s="11" t="s">
        <v>717</v>
      </c>
      <c r="F115" s="11" t="s">
        <v>1845</v>
      </c>
      <c r="G115" s="15" t="s">
        <v>21</v>
      </c>
      <c r="H115" s="11" t="s">
        <v>1846</v>
      </c>
      <c r="I115" s="11" t="s">
        <v>1847</v>
      </c>
      <c r="J115" s="11" t="s">
        <v>817</v>
      </c>
      <c r="K115" s="11" t="s">
        <v>717</v>
      </c>
      <c r="L115" s="11" t="s">
        <v>1603</v>
      </c>
      <c r="M115" s="11" t="s">
        <v>1603</v>
      </c>
      <c r="N115" s="11" t="s">
        <v>717</v>
      </c>
      <c r="O115" s="11" t="s">
        <v>1848</v>
      </c>
      <c r="P115" s="11" t="s">
        <v>740</v>
      </c>
      <c r="Q115" s="11" t="s">
        <v>716</v>
      </c>
      <c r="R115" s="11" t="s">
        <v>1849</v>
      </c>
      <c r="S115" s="11" t="s">
        <v>26</v>
      </c>
      <c r="T115" s="11" t="s">
        <v>434</v>
      </c>
      <c r="U115" s="11" t="s">
        <v>725</v>
      </c>
      <c r="V115" s="11" t="s">
        <v>724</v>
      </c>
      <c r="W115" s="11" t="s">
        <v>724</v>
      </c>
      <c r="X115" s="11" t="s">
        <v>724</v>
      </c>
      <c r="Y115" s="11" t="s">
        <v>724</v>
      </c>
      <c r="Z115" s="11" t="s">
        <v>724</v>
      </c>
      <c r="AA115" s="11" t="s">
        <v>724</v>
      </c>
      <c r="AB115" s="11" t="s">
        <v>1850</v>
      </c>
      <c r="AC115" s="11" t="s">
        <v>1644</v>
      </c>
      <c r="AD115" s="11" t="s">
        <v>724</v>
      </c>
      <c r="AE115" s="11" t="s">
        <v>724</v>
      </c>
      <c r="AF115" s="11" t="s">
        <v>724</v>
      </c>
      <c r="AG115" s="11" t="s">
        <v>728</v>
      </c>
      <c r="AH115" s="11" t="s">
        <v>27</v>
      </c>
      <c r="AI115" s="11" t="s">
        <v>1764</v>
      </c>
      <c r="AJ115" s="11" t="s">
        <v>1765</v>
      </c>
      <c r="AK115" s="11" t="s">
        <v>724</v>
      </c>
      <c r="AL115" s="11">
        <v>70</v>
      </c>
      <c r="AM115" s="11">
        <v>51</v>
      </c>
      <c r="AN115" s="11">
        <v>0</v>
      </c>
      <c r="AO115" s="11">
        <v>60.5</v>
      </c>
      <c r="AP115" s="11">
        <v>12</v>
      </c>
      <c r="AQ115" s="15" t="s">
        <v>732</v>
      </c>
      <c r="AR115" s="15" t="s">
        <v>28</v>
      </c>
      <c r="AS115" s="35"/>
      <c r="AT115" s="11">
        <f t="shared" si="6"/>
        <v>60.5</v>
      </c>
      <c r="AU115" s="23"/>
      <c r="AV115" s="23"/>
      <c r="AW115" s="11">
        <f t="shared" si="7"/>
        <v>10</v>
      </c>
      <c r="AX115" s="23"/>
    </row>
    <row r="116" spans="1:50" s="3" customFormat="1" ht="13.5" customHeight="1">
      <c r="A116" s="16"/>
      <c r="B116" s="11" t="s">
        <v>1851</v>
      </c>
      <c r="C116" s="11" t="s">
        <v>1852</v>
      </c>
      <c r="D116" s="11" t="s">
        <v>716</v>
      </c>
      <c r="E116" s="11" t="s">
        <v>717</v>
      </c>
      <c r="F116" s="11" t="s">
        <v>1853</v>
      </c>
      <c r="G116" s="15" t="s">
        <v>31</v>
      </c>
      <c r="H116" s="11" t="s">
        <v>1854</v>
      </c>
      <c r="I116" s="11" t="s">
        <v>1855</v>
      </c>
      <c r="J116" s="11" t="s">
        <v>721</v>
      </c>
      <c r="K116" s="11" t="s">
        <v>717</v>
      </c>
      <c r="L116" s="11" t="s">
        <v>945</v>
      </c>
      <c r="M116" s="11" t="s">
        <v>1856</v>
      </c>
      <c r="N116" s="11" t="s">
        <v>723</v>
      </c>
      <c r="O116" s="11" t="s">
        <v>724</v>
      </c>
      <c r="P116" s="11" t="s">
        <v>716</v>
      </c>
      <c r="Q116" s="11" t="s">
        <v>717</v>
      </c>
      <c r="R116" s="11" t="s">
        <v>1634</v>
      </c>
      <c r="S116" s="11" t="s">
        <v>319</v>
      </c>
      <c r="T116" s="11" t="s">
        <v>60</v>
      </c>
      <c r="U116" s="11" t="s">
        <v>725</v>
      </c>
      <c r="V116" s="11" t="s">
        <v>724</v>
      </c>
      <c r="W116" s="11" t="s">
        <v>724</v>
      </c>
      <c r="X116" s="11" t="s">
        <v>724</v>
      </c>
      <c r="Y116" s="11" t="s">
        <v>724</v>
      </c>
      <c r="Z116" s="11" t="s">
        <v>724</v>
      </c>
      <c r="AA116" s="11" t="s">
        <v>724</v>
      </c>
      <c r="AB116" s="11" t="s">
        <v>1856</v>
      </c>
      <c r="AC116" s="11" t="s">
        <v>767</v>
      </c>
      <c r="AD116" s="11" t="s">
        <v>724</v>
      </c>
      <c r="AE116" s="11" t="s">
        <v>724</v>
      </c>
      <c r="AF116" s="11" t="s">
        <v>724</v>
      </c>
      <c r="AG116" s="11" t="s">
        <v>728</v>
      </c>
      <c r="AH116" s="11" t="s">
        <v>1857</v>
      </c>
      <c r="AI116" s="11" t="s">
        <v>1764</v>
      </c>
      <c r="AJ116" s="11" t="s">
        <v>1765</v>
      </c>
      <c r="AK116" s="11" t="s">
        <v>724</v>
      </c>
      <c r="AL116" s="11">
        <v>62.5</v>
      </c>
      <c r="AM116" s="11">
        <v>58</v>
      </c>
      <c r="AN116" s="11">
        <v>0</v>
      </c>
      <c r="AO116" s="11">
        <v>60.25</v>
      </c>
      <c r="AP116" s="11">
        <v>13</v>
      </c>
      <c r="AQ116" s="15" t="s">
        <v>732</v>
      </c>
      <c r="AR116" s="15" t="s">
        <v>28</v>
      </c>
      <c r="AS116" s="35"/>
      <c r="AT116" s="11">
        <f t="shared" si="6"/>
        <v>60.25</v>
      </c>
      <c r="AU116" s="23"/>
      <c r="AV116" s="23"/>
      <c r="AW116" s="11">
        <f t="shared" si="7"/>
        <v>11</v>
      </c>
      <c r="AX116" s="23"/>
    </row>
    <row r="117" spans="1:50" s="3" customFormat="1" ht="13.5" customHeight="1">
      <c r="A117" s="16"/>
      <c r="B117" s="11" t="s">
        <v>1858</v>
      </c>
      <c r="C117" s="11" t="s">
        <v>1859</v>
      </c>
      <c r="D117" s="11" t="s">
        <v>716</v>
      </c>
      <c r="E117" s="11" t="s">
        <v>717</v>
      </c>
      <c r="F117" s="11" t="s">
        <v>1860</v>
      </c>
      <c r="G117" s="15" t="s">
        <v>21</v>
      </c>
      <c r="H117" s="11" t="s">
        <v>1861</v>
      </c>
      <c r="I117" s="11" t="s">
        <v>1261</v>
      </c>
      <c r="J117" s="11" t="s">
        <v>842</v>
      </c>
      <c r="K117" s="11" t="s">
        <v>717</v>
      </c>
      <c r="L117" s="11" t="s">
        <v>1862</v>
      </c>
      <c r="M117" s="11" t="s">
        <v>1863</v>
      </c>
      <c r="N117" s="11" t="s">
        <v>716</v>
      </c>
      <c r="O117" s="11" t="s">
        <v>724</v>
      </c>
      <c r="P117" s="11" t="s">
        <v>740</v>
      </c>
      <c r="Q117" s="11" t="s">
        <v>716</v>
      </c>
      <c r="R117" s="11" t="s">
        <v>1122</v>
      </c>
      <c r="S117" s="11" t="s">
        <v>172</v>
      </c>
      <c r="T117" s="11" t="s">
        <v>1145</v>
      </c>
      <c r="U117" s="11" t="s">
        <v>725</v>
      </c>
      <c r="V117" s="11" t="s">
        <v>724</v>
      </c>
      <c r="W117" s="11" t="s">
        <v>724</v>
      </c>
      <c r="X117" s="11" t="s">
        <v>724</v>
      </c>
      <c r="Y117" s="11" t="s">
        <v>724</v>
      </c>
      <c r="Z117" s="11" t="s">
        <v>724</v>
      </c>
      <c r="AA117" s="11" t="s">
        <v>724</v>
      </c>
      <c r="AB117" s="11" t="s">
        <v>1864</v>
      </c>
      <c r="AC117" s="11" t="s">
        <v>1865</v>
      </c>
      <c r="AD117" s="11" t="s">
        <v>724</v>
      </c>
      <c r="AE117" s="11" t="s">
        <v>724</v>
      </c>
      <c r="AF117" s="11" t="s">
        <v>724</v>
      </c>
      <c r="AG117" s="11" t="s">
        <v>728</v>
      </c>
      <c r="AH117" s="11" t="s">
        <v>1122</v>
      </c>
      <c r="AI117" s="11" t="s">
        <v>1764</v>
      </c>
      <c r="AJ117" s="11" t="s">
        <v>1765</v>
      </c>
      <c r="AK117" s="11" t="s">
        <v>724</v>
      </c>
      <c r="AL117" s="11">
        <v>65</v>
      </c>
      <c r="AM117" s="11">
        <v>55.5</v>
      </c>
      <c r="AN117" s="11">
        <v>0</v>
      </c>
      <c r="AO117" s="11">
        <v>60.25</v>
      </c>
      <c r="AP117" s="11">
        <v>13</v>
      </c>
      <c r="AQ117" s="15" t="s">
        <v>732</v>
      </c>
      <c r="AR117" s="15" t="s">
        <v>28</v>
      </c>
      <c r="AS117" s="35"/>
      <c r="AT117" s="11">
        <f t="shared" si="6"/>
        <v>60.25</v>
      </c>
      <c r="AU117" s="23"/>
      <c r="AV117" s="23"/>
      <c r="AW117" s="11">
        <f t="shared" si="7"/>
        <v>11</v>
      </c>
      <c r="AX117" s="23"/>
    </row>
    <row r="118" spans="1:50" s="3" customFormat="1" ht="13.5" customHeight="1">
      <c r="A118" s="16"/>
      <c r="B118" s="11" t="s">
        <v>1866</v>
      </c>
      <c r="C118" s="11" t="s">
        <v>1867</v>
      </c>
      <c r="D118" s="11" t="s">
        <v>716</v>
      </c>
      <c r="E118" s="11" t="s">
        <v>717</v>
      </c>
      <c r="F118" s="11" t="s">
        <v>1868</v>
      </c>
      <c r="G118" s="15" t="s">
        <v>31</v>
      </c>
      <c r="H118" s="11" t="s">
        <v>1869</v>
      </c>
      <c r="I118" s="11" t="s">
        <v>1870</v>
      </c>
      <c r="J118" s="11" t="s">
        <v>790</v>
      </c>
      <c r="K118" s="11" t="s">
        <v>717</v>
      </c>
      <c r="L118" s="11" t="s">
        <v>1871</v>
      </c>
      <c r="M118" s="11" t="s">
        <v>1871</v>
      </c>
      <c r="N118" s="11" t="s">
        <v>716</v>
      </c>
      <c r="O118" s="11" t="s">
        <v>1235</v>
      </c>
      <c r="P118" s="11" t="s">
        <v>740</v>
      </c>
      <c r="Q118" s="11" t="s">
        <v>716</v>
      </c>
      <c r="R118" s="11" t="s">
        <v>191</v>
      </c>
      <c r="S118" s="11" t="s">
        <v>1872</v>
      </c>
      <c r="T118" s="11" t="s">
        <v>1745</v>
      </c>
      <c r="U118" s="11" t="s">
        <v>725</v>
      </c>
      <c r="V118" s="11" t="s">
        <v>724</v>
      </c>
      <c r="W118" s="11" t="s">
        <v>724</v>
      </c>
      <c r="X118" s="11" t="s">
        <v>724</v>
      </c>
      <c r="Y118" s="11" t="s">
        <v>724</v>
      </c>
      <c r="Z118" s="11" t="s">
        <v>724</v>
      </c>
      <c r="AA118" s="11" t="s">
        <v>724</v>
      </c>
      <c r="AB118" s="11" t="s">
        <v>1873</v>
      </c>
      <c r="AC118" s="11" t="s">
        <v>1032</v>
      </c>
      <c r="AD118" s="11" t="s">
        <v>724</v>
      </c>
      <c r="AE118" s="11" t="s">
        <v>724</v>
      </c>
      <c r="AF118" s="11" t="s">
        <v>1874</v>
      </c>
      <c r="AG118" s="11" t="s">
        <v>728</v>
      </c>
      <c r="AH118" s="11" t="s">
        <v>27</v>
      </c>
      <c r="AI118" s="11" t="s">
        <v>1764</v>
      </c>
      <c r="AJ118" s="11" t="s">
        <v>1765</v>
      </c>
      <c r="AK118" s="11" t="s">
        <v>724</v>
      </c>
      <c r="AL118" s="11">
        <v>66.67</v>
      </c>
      <c r="AM118" s="11">
        <v>53.5</v>
      </c>
      <c r="AN118" s="11">
        <v>0</v>
      </c>
      <c r="AO118" s="11">
        <v>60.09</v>
      </c>
      <c r="AP118" s="11">
        <v>15</v>
      </c>
      <c r="AQ118" s="15" t="s">
        <v>732</v>
      </c>
      <c r="AR118" s="15" t="s">
        <v>28</v>
      </c>
      <c r="AS118" s="35"/>
      <c r="AT118" s="11">
        <f t="shared" si="6"/>
        <v>60.09</v>
      </c>
      <c r="AU118" s="23"/>
      <c r="AV118" s="23"/>
      <c r="AW118" s="11">
        <f t="shared" si="7"/>
        <v>13</v>
      </c>
      <c r="AX118" s="23"/>
    </row>
    <row r="119" spans="1:50" s="3" customFormat="1" ht="13.5" customHeight="1">
      <c r="A119" s="16"/>
      <c r="B119" s="11" t="s">
        <v>1875</v>
      </c>
      <c r="C119" s="11" t="s">
        <v>1876</v>
      </c>
      <c r="D119" s="11" t="s">
        <v>716</v>
      </c>
      <c r="E119" s="11" t="s">
        <v>717</v>
      </c>
      <c r="F119" s="11" t="s">
        <v>1877</v>
      </c>
      <c r="G119" s="15" t="s">
        <v>21</v>
      </c>
      <c r="H119" s="11" t="s">
        <v>1878</v>
      </c>
      <c r="I119" s="11" t="s">
        <v>1879</v>
      </c>
      <c r="J119" s="11" t="s">
        <v>790</v>
      </c>
      <c r="K119" s="11" t="s">
        <v>717</v>
      </c>
      <c r="L119" s="11" t="s">
        <v>1880</v>
      </c>
      <c r="M119" s="11" t="s">
        <v>1881</v>
      </c>
      <c r="N119" s="11" t="s">
        <v>717</v>
      </c>
      <c r="O119" s="11" t="s">
        <v>1171</v>
      </c>
      <c r="P119" s="11" t="s">
        <v>740</v>
      </c>
      <c r="Q119" s="11" t="s">
        <v>716</v>
      </c>
      <c r="R119" s="11" t="s">
        <v>115</v>
      </c>
      <c r="S119" s="11" t="s">
        <v>133</v>
      </c>
      <c r="T119" s="11" t="s">
        <v>1145</v>
      </c>
      <c r="U119" s="11" t="s">
        <v>725</v>
      </c>
      <c r="V119" s="11" t="s">
        <v>724</v>
      </c>
      <c r="W119" s="11" t="s">
        <v>724</v>
      </c>
      <c r="X119" s="11" t="s">
        <v>724</v>
      </c>
      <c r="Y119" s="11" t="s">
        <v>724</v>
      </c>
      <c r="Z119" s="11" t="s">
        <v>724</v>
      </c>
      <c r="AA119" s="11" t="s">
        <v>724</v>
      </c>
      <c r="AB119" s="11" t="s">
        <v>1882</v>
      </c>
      <c r="AC119" s="11" t="s">
        <v>767</v>
      </c>
      <c r="AD119" s="11" t="s">
        <v>724</v>
      </c>
      <c r="AE119" s="11" t="s">
        <v>724</v>
      </c>
      <c r="AF119" s="11" t="s">
        <v>1883</v>
      </c>
      <c r="AG119" s="11" t="s">
        <v>728</v>
      </c>
      <c r="AH119" s="11" t="s">
        <v>27</v>
      </c>
      <c r="AI119" s="11" t="s">
        <v>1764</v>
      </c>
      <c r="AJ119" s="11" t="s">
        <v>1765</v>
      </c>
      <c r="AK119" s="11" t="s">
        <v>724</v>
      </c>
      <c r="AL119" s="11">
        <v>64.17</v>
      </c>
      <c r="AM119" s="11">
        <v>55.5</v>
      </c>
      <c r="AN119" s="11">
        <v>0</v>
      </c>
      <c r="AO119" s="11">
        <v>59.84</v>
      </c>
      <c r="AP119" s="11">
        <v>17</v>
      </c>
      <c r="AQ119" s="15" t="s">
        <v>732</v>
      </c>
      <c r="AR119" s="15" t="s">
        <v>28</v>
      </c>
      <c r="AS119" s="35"/>
      <c r="AT119" s="11">
        <f t="shared" si="6"/>
        <v>59.84</v>
      </c>
      <c r="AU119" s="23"/>
      <c r="AV119" s="23"/>
      <c r="AW119" s="11">
        <f t="shared" si="7"/>
        <v>14</v>
      </c>
      <c r="AX119" s="23"/>
    </row>
    <row r="120" spans="1:50" s="3" customFormat="1" ht="13.5" customHeight="1">
      <c r="A120" s="16"/>
      <c r="B120" s="11" t="s">
        <v>1884</v>
      </c>
      <c r="C120" s="11" t="s">
        <v>1885</v>
      </c>
      <c r="D120" s="11" t="s">
        <v>716</v>
      </c>
      <c r="E120" s="11" t="s">
        <v>717</v>
      </c>
      <c r="F120" s="11" t="s">
        <v>1886</v>
      </c>
      <c r="G120" s="15" t="s">
        <v>31</v>
      </c>
      <c r="H120" s="11" t="s">
        <v>1887</v>
      </c>
      <c r="I120" s="11" t="s">
        <v>1888</v>
      </c>
      <c r="J120" s="11" t="s">
        <v>921</v>
      </c>
      <c r="K120" s="11" t="s">
        <v>717</v>
      </c>
      <c r="L120" s="11" t="s">
        <v>1889</v>
      </c>
      <c r="M120" s="11" t="s">
        <v>1890</v>
      </c>
      <c r="N120" s="11" t="s">
        <v>723</v>
      </c>
      <c r="O120" s="11" t="s">
        <v>724</v>
      </c>
      <c r="P120" s="11" t="s">
        <v>716</v>
      </c>
      <c r="Q120" s="11" t="s">
        <v>717</v>
      </c>
      <c r="R120" s="11" t="s">
        <v>76</v>
      </c>
      <c r="S120" s="11" t="s">
        <v>26</v>
      </c>
      <c r="T120" s="11" t="s">
        <v>60</v>
      </c>
      <c r="U120" s="11" t="s">
        <v>725</v>
      </c>
      <c r="V120" s="11" t="s">
        <v>724</v>
      </c>
      <c r="W120" s="11" t="s">
        <v>724</v>
      </c>
      <c r="X120" s="11" t="s">
        <v>724</v>
      </c>
      <c r="Y120" s="11" t="s">
        <v>724</v>
      </c>
      <c r="Z120" s="11" t="s">
        <v>724</v>
      </c>
      <c r="AA120" s="11" t="s">
        <v>724</v>
      </c>
      <c r="AB120" s="11" t="s">
        <v>1891</v>
      </c>
      <c r="AC120" s="11" t="s">
        <v>1343</v>
      </c>
      <c r="AD120" s="11" t="s">
        <v>724</v>
      </c>
      <c r="AE120" s="11" t="s">
        <v>724</v>
      </c>
      <c r="AF120" s="11" t="s">
        <v>1892</v>
      </c>
      <c r="AG120" s="11" t="s">
        <v>728</v>
      </c>
      <c r="AH120" s="11" t="s">
        <v>1893</v>
      </c>
      <c r="AI120" s="11" t="s">
        <v>1764</v>
      </c>
      <c r="AJ120" s="11" t="s">
        <v>1765</v>
      </c>
      <c r="AK120" s="11" t="s">
        <v>724</v>
      </c>
      <c r="AL120" s="11">
        <v>62.5</v>
      </c>
      <c r="AM120" s="11">
        <v>57</v>
      </c>
      <c r="AN120" s="11">
        <v>0</v>
      </c>
      <c r="AO120" s="11">
        <v>59.75</v>
      </c>
      <c r="AP120" s="11">
        <v>18</v>
      </c>
      <c r="AQ120" s="15" t="s">
        <v>732</v>
      </c>
      <c r="AR120" s="15" t="s">
        <v>28</v>
      </c>
      <c r="AS120" s="35"/>
      <c r="AT120" s="11">
        <f t="shared" si="6"/>
        <v>59.75</v>
      </c>
      <c r="AU120" s="23"/>
      <c r="AV120" s="23"/>
      <c r="AW120" s="11">
        <f t="shared" si="7"/>
        <v>15</v>
      </c>
      <c r="AX120" s="23"/>
    </row>
    <row r="121" spans="1:50" s="3" customFormat="1" ht="13.5" customHeight="1">
      <c r="A121" s="16"/>
      <c r="B121" s="11" t="s">
        <v>1894</v>
      </c>
      <c r="C121" s="11" t="s">
        <v>1895</v>
      </c>
      <c r="D121" s="11" t="s">
        <v>716</v>
      </c>
      <c r="E121" s="11" t="s">
        <v>717</v>
      </c>
      <c r="F121" s="11" t="s">
        <v>1896</v>
      </c>
      <c r="G121" s="15" t="s">
        <v>21</v>
      </c>
      <c r="H121" s="11" t="s">
        <v>1897</v>
      </c>
      <c r="I121" s="11" t="s">
        <v>1898</v>
      </c>
      <c r="J121" s="11" t="s">
        <v>921</v>
      </c>
      <c r="K121" s="11" t="s">
        <v>717</v>
      </c>
      <c r="L121" s="11" t="s">
        <v>1899</v>
      </c>
      <c r="M121" s="11" t="s">
        <v>1899</v>
      </c>
      <c r="N121" s="11" t="s">
        <v>717</v>
      </c>
      <c r="O121" s="11" t="s">
        <v>1900</v>
      </c>
      <c r="P121" s="11" t="s">
        <v>740</v>
      </c>
      <c r="Q121" s="11" t="s">
        <v>716</v>
      </c>
      <c r="R121" s="11" t="s">
        <v>1901</v>
      </c>
      <c r="S121" s="11" t="s">
        <v>1902</v>
      </c>
      <c r="T121" s="11" t="s">
        <v>1903</v>
      </c>
      <c r="U121" s="11" t="s">
        <v>725</v>
      </c>
      <c r="V121" s="11" t="s">
        <v>724</v>
      </c>
      <c r="W121" s="11" t="s">
        <v>724</v>
      </c>
      <c r="X121" s="11" t="s">
        <v>724</v>
      </c>
      <c r="Y121" s="11" t="s">
        <v>724</v>
      </c>
      <c r="Z121" s="11" t="s">
        <v>724</v>
      </c>
      <c r="AA121" s="11" t="s">
        <v>724</v>
      </c>
      <c r="AB121" s="11" t="s">
        <v>945</v>
      </c>
      <c r="AC121" s="11" t="s">
        <v>767</v>
      </c>
      <c r="AD121" s="11" t="s">
        <v>724</v>
      </c>
      <c r="AE121" s="11" t="s">
        <v>724</v>
      </c>
      <c r="AF121" s="11" t="s">
        <v>724</v>
      </c>
      <c r="AG121" s="11" t="s">
        <v>728</v>
      </c>
      <c r="AH121" s="11" t="s">
        <v>27</v>
      </c>
      <c r="AI121" s="11" t="s">
        <v>1764</v>
      </c>
      <c r="AJ121" s="11" t="s">
        <v>1765</v>
      </c>
      <c r="AK121" s="11" t="s">
        <v>724</v>
      </c>
      <c r="AL121" s="11">
        <v>69.17</v>
      </c>
      <c r="AM121" s="11">
        <v>49.5</v>
      </c>
      <c r="AN121" s="11">
        <v>0</v>
      </c>
      <c r="AO121" s="11">
        <v>59.34</v>
      </c>
      <c r="AP121" s="11">
        <v>19</v>
      </c>
      <c r="AQ121" s="15" t="s">
        <v>732</v>
      </c>
      <c r="AR121" s="15" t="s">
        <v>28</v>
      </c>
      <c r="AS121" s="35"/>
      <c r="AT121" s="11">
        <f t="shared" si="6"/>
        <v>59.34</v>
      </c>
      <c r="AU121" s="23"/>
      <c r="AV121" s="23"/>
      <c r="AW121" s="11">
        <f t="shared" si="7"/>
        <v>16</v>
      </c>
      <c r="AX121" s="23"/>
    </row>
    <row r="122" spans="1:50" s="3" customFormat="1" ht="13.5" customHeight="1">
      <c r="A122" s="16"/>
      <c r="B122" s="11" t="s">
        <v>1904</v>
      </c>
      <c r="C122" s="11" t="s">
        <v>1905</v>
      </c>
      <c r="D122" s="11" t="s">
        <v>716</v>
      </c>
      <c r="E122" s="11" t="s">
        <v>717</v>
      </c>
      <c r="F122" s="11" t="s">
        <v>1906</v>
      </c>
      <c r="G122" s="15" t="s">
        <v>21</v>
      </c>
      <c r="H122" s="11" t="s">
        <v>1907</v>
      </c>
      <c r="I122" s="11" t="s">
        <v>1360</v>
      </c>
      <c r="J122" s="11" t="s">
        <v>790</v>
      </c>
      <c r="K122" s="11" t="s">
        <v>717</v>
      </c>
      <c r="L122" s="11" t="s">
        <v>1772</v>
      </c>
      <c r="M122" s="11" t="s">
        <v>1772</v>
      </c>
      <c r="N122" s="11" t="s">
        <v>723</v>
      </c>
      <c r="O122" s="11" t="s">
        <v>724</v>
      </c>
      <c r="P122" s="11" t="s">
        <v>716</v>
      </c>
      <c r="Q122" s="11" t="s">
        <v>717</v>
      </c>
      <c r="R122" s="11" t="s">
        <v>1908</v>
      </c>
      <c r="S122" s="11" t="s">
        <v>102</v>
      </c>
      <c r="T122" s="11" t="s">
        <v>60</v>
      </c>
      <c r="U122" s="11" t="s">
        <v>725</v>
      </c>
      <c r="V122" s="11" t="s">
        <v>724</v>
      </c>
      <c r="W122" s="11" t="s">
        <v>724</v>
      </c>
      <c r="X122" s="11" t="s">
        <v>724</v>
      </c>
      <c r="Y122" s="11" t="s">
        <v>724</v>
      </c>
      <c r="Z122" s="11" t="s">
        <v>724</v>
      </c>
      <c r="AA122" s="11" t="s">
        <v>724</v>
      </c>
      <c r="AB122" s="11" t="s">
        <v>1909</v>
      </c>
      <c r="AC122" s="11" t="s">
        <v>1787</v>
      </c>
      <c r="AD122" s="11" t="s">
        <v>724</v>
      </c>
      <c r="AE122" s="11" t="s">
        <v>724</v>
      </c>
      <c r="AF122" s="11" t="s">
        <v>724</v>
      </c>
      <c r="AG122" s="11" t="s">
        <v>728</v>
      </c>
      <c r="AH122" s="11" t="s">
        <v>1910</v>
      </c>
      <c r="AI122" s="11" t="s">
        <v>1764</v>
      </c>
      <c r="AJ122" s="11" t="s">
        <v>1765</v>
      </c>
      <c r="AK122" s="11" t="s">
        <v>724</v>
      </c>
      <c r="AL122" s="11">
        <v>61.67</v>
      </c>
      <c r="AM122" s="11">
        <v>55.5</v>
      </c>
      <c r="AN122" s="11">
        <v>0</v>
      </c>
      <c r="AO122" s="11">
        <v>58.59</v>
      </c>
      <c r="AP122" s="11">
        <v>20</v>
      </c>
      <c r="AQ122" s="15" t="s">
        <v>732</v>
      </c>
      <c r="AR122" s="15" t="s">
        <v>28</v>
      </c>
      <c r="AS122" s="35"/>
      <c r="AT122" s="11">
        <f t="shared" si="6"/>
        <v>58.59</v>
      </c>
      <c r="AU122" s="23"/>
      <c r="AV122" s="23"/>
      <c r="AW122" s="11">
        <f t="shared" si="7"/>
        <v>17</v>
      </c>
      <c r="AX122" s="23"/>
    </row>
    <row r="123" spans="1:50" s="3" customFormat="1" ht="13.5" customHeight="1">
      <c r="A123" s="16"/>
      <c r="B123" s="11" t="s">
        <v>1911</v>
      </c>
      <c r="C123" s="11" t="s">
        <v>1912</v>
      </c>
      <c r="D123" s="11" t="s">
        <v>716</v>
      </c>
      <c r="E123" s="11" t="s">
        <v>717</v>
      </c>
      <c r="F123" s="11" t="s">
        <v>1913</v>
      </c>
      <c r="G123" s="15" t="s">
        <v>21</v>
      </c>
      <c r="H123" s="11" t="s">
        <v>1914</v>
      </c>
      <c r="I123" s="11" t="s">
        <v>1915</v>
      </c>
      <c r="J123" s="11" t="s">
        <v>790</v>
      </c>
      <c r="K123" s="11" t="s">
        <v>717</v>
      </c>
      <c r="L123" s="11" t="s">
        <v>1871</v>
      </c>
      <c r="M123" s="11" t="s">
        <v>1871</v>
      </c>
      <c r="N123" s="11" t="s">
        <v>716</v>
      </c>
      <c r="O123" s="11" t="s">
        <v>724</v>
      </c>
      <c r="P123" s="11" t="s">
        <v>740</v>
      </c>
      <c r="Q123" s="11" t="s">
        <v>716</v>
      </c>
      <c r="R123" s="11" t="s">
        <v>59</v>
      </c>
      <c r="S123" s="11" t="s">
        <v>172</v>
      </c>
      <c r="T123" s="11" t="s">
        <v>1745</v>
      </c>
      <c r="U123" s="11" t="s">
        <v>725</v>
      </c>
      <c r="V123" s="11" t="s">
        <v>724</v>
      </c>
      <c r="W123" s="11" t="s">
        <v>724</v>
      </c>
      <c r="X123" s="11" t="s">
        <v>724</v>
      </c>
      <c r="Y123" s="11" t="s">
        <v>724</v>
      </c>
      <c r="Z123" s="11" t="s">
        <v>724</v>
      </c>
      <c r="AA123" s="11" t="s">
        <v>724</v>
      </c>
      <c r="AB123" s="11" t="s">
        <v>1916</v>
      </c>
      <c r="AC123" s="11" t="s">
        <v>1917</v>
      </c>
      <c r="AD123" s="11" t="s">
        <v>724</v>
      </c>
      <c r="AE123" s="11" t="s">
        <v>724</v>
      </c>
      <c r="AF123" s="11" t="s">
        <v>1918</v>
      </c>
      <c r="AG123" s="11" t="s">
        <v>728</v>
      </c>
      <c r="AH123" s="11" t="s">
        <v>27</v>
      </c>
      <c r="AI123" s="11" t="s">
        <v>1764</v>
      </c>
      <c r="AJ123" s="11" t="s">
        <v>1765</v>
      </c>
      <c r="AK123" s="11" t="s">
        <v>724</v>
      </c>
      <c r="AL123" s="11">
        <v>62.5</v>
      </c>
      <c r="AM123" s="11">
        <v>54.5</v>
      </c>
      <c r="AN123" s="11">
        <v>0</v>
      </c>
      <c r="AO123" s="11">
        <v>58.5</v>
      </c>
      <c r="AP123" s="11">
        <v>21</v>
      </c>
      <c r="AQ123" s="15" t="s">
        <v>732</v>
      </c>
      <c r="AR123" s="15" t="s">
        <v>28</v>
      </c>
      <c r="AS123" s="35"/>
      <c r="AT123" s="11">
        <f t="shared" si="6"/>
        <v>58.5</v>
      </c>
      <c r="AU123" s="23"/>
      <c r="AV123" s="23"/>
      <c r="AW123" s="11">
        <f t="shared" si="7"/>
        <v>18</v>
      </c>
      <c r="AX123" s="23"/>
    </row>
    <row r="124" spans="1:50" s="3" customFormat="1" ht="13.5" customHeight="1">
      <c r="A124" s="16"/>
      <c r="B124" s="11" t="s">
        <v>1919</v>
      </c>
      <c r="C124" s="11" t="s">
        <v>1920</v>
      </c>
      <c r="D124" s="11" t="s">
        <v>716</v>
      </c>
      <c r="E124" s="11" t="s">
        <v>717</v>
      </c>
      <c r="F124" s="11" t="s">
        <v>1921</v>
      </c>
      <c r="G124" s="15" t="s">
        <v>21</v>
      </c>
      <c r="H124" s="11" t="s">
        <v>1922</v>
      </c>
      <c r="I124" s="11" t="s">
        <v>1923</v>
      </c>
      <c r="J124" s="11" t="s">
        <v>842</v>
      </c>
      <c r="K124" s="11" t="s">
        <v>717</v>
      </c>
      <c r="L124" s="11" t="s">
        <v>1924</v>
      </c>
      <c r="M124" s="11" t="s">
        <v>1924</v>
      </c>
      <c r="N124" s="11" t="s">
        <v>716</v>
      </c>
      <c r="O124" s="11" t="s">
        <v>1925</v>
      </c>
      <c r="P124" s="11" t="s">
        <v>740</v>
      </c>
      <c r="Q124" s="11" t="s">
        <v>716</v>
      </c>
      <c r="R124" s="11" t="s">
        <v>1019</v>
      </c>
      <c r="S124" s="11" t="s">
        <v>1926</v>
      </c>
      <c r="T124" s="11" t="s">
        <v>1145</v>
      </c>
      <c r="U124" s="11" t="s">
        <v>725</v>
      </c>
      <c r="V124" s="11" t="s">
        <v>724</v>
      </c>
      <c r="W124" s="11" t="s">
        <v>724</v>
      </c>
      <c r="X124" s="11" t="s">
        <v>724</v>
      </c>
      <c r="Y124" s="11" t="s">
        <v>724</v>
      </c>
      <c r="Z124" s="11" t="s">
        <v>724</v>
      </c>
      <c r="AA124" s="11" t="s">
        <v>724</v>
      </c>
      <c r="AB124" s="11" t="s">
        <v>1927</v>
      </c>
      <c r="AC124" s="11" t="s">
        <v>1928</v>
      </c>
      <c r="AD124" s="11" t="s">
        <v>724</v>
      </c>
      <c r="AE124" s="11" t="s">
        <v>724</v>
      </c>
      <c r="AF124" s="11" t="s">
        <v>1929</v>
      </c>
      <c r="AG124" s="11" t="s">
        <v>728</v>
      </c>
      <c r="AH124" s="11" t="s">
        <v>27</v>
      </c>
      <c r="AI124" s="11" t="s">
        <v>1764</v>
      </c>
      <c r="AJ124" s="11" t="s">
        <v>1765</v>
      </c>
      <c r="AK124" s="11" t="s">
        <v>724</v>
      </c>
      <c r="AL124" s="11">
        <v>65.83</v>
      </c>
      <c r="AM124" s="11">
        <v>51</v>
      </c>
      <c r="AN124" s="11">
        <v>0</v>
      </c>
      <c r="AO124" s="11">
        <v>58.42</v>
      </c>
      <c r="AP124" s="11">
        <v>22</v>
      </c>
      <c r="AQ124" s="15" t="s">
        <v>732</v>
      </c>
      <c r="AR124" s="15" t="s">
        <v>28</v>
      </c>
      <c r="AS124" s="35"/>
      <c r="AT124" s="11">
        <f t="shared" si="6"/>
        <v>58.42</v>
      </c>
      <c r="AU124" s="23"/>
      <c r="AV124" s="23"/>
      <c r="AW124" s="11">
        <f t="shared" si="7"/>
        <v>19</v>
      </c>
      <c r="AX124" s="23"/>
    </row>
    <row r="125" spans="1:50" s="3" customFormat="1" ht="13.5" customHeight="1">
      <c r="A125" s="16"/>
      <c r="B125" s="11" t="s">
        <v>1930</v>
      </c>
      <c r="C125" s="11" t="s">
        <v>1931</v>
      </c>
      <c r="D125" s="11" t="s">
        <v>716</v>
      </c>
      <c r="E125" s="11" t="s">
        <v>717</v>
      </c>
      <c r="F125" s="11" t="s">
        <v>1932</v>
      </c>
      <c r="G125" s="15" t="s">
        <v>21</v>
      </c>
      <c r="H125" s="11" t="s">
        <v>1933</v>
      </c>
      <c r="I125" s="11" t="s">
        <v>1934</v>
      </c>
      <c r="J125" s="11" t="s">
        <v>817</v>
      </c>
      <c r="K125" s="11" t="s">
        <v>717</v>
      </c>
      <c r="L125" s="11" t="s">
        <v>1935</v>
      </c>
      <c r="M125" s="11" t="s">
        <v>1936</v>
      </c>
      <c r="N125" s="11" t="s">
        <v>717</v>
      </c>
      <c r="O125" s="11" t="s">
        <v>1937</v>
      </c>
      <c r="P125" s="11" t="s">
        <v>740</v>
      </c>
      <c r="Q125" s="11" t="s">
        <v>716</v>
      </c>
      <c r="R125" s="11" t="s">
        <v>76</v>
      </c>
      <c r="S125" s="11" t="s">
        <v>55</v>
      </c>
      <c r="T125" s="11" t="s">
        <v>1938</v>
      </c>
      <c r="U125" s="11" t="s">
        <v>725</v>
      </c>
      <c r="V125" s="11" t="s">
        <v>724</v>
      </c>
      <c r="W125" s="11" t="s">
        <v>724</v>
      </c>
      <c r="X125" s="11" t="s">
        <v>724</v>
      </c>
      <c r="Y125" s="11" t="s">
        <v>724</v>
      </c>
      <c r="Z125" s="11" t="s">
        <v>724</v>
      </c>
      <c r="AA125" s="11" t="s">
        <v>724</v>
      </c>
      <c r="AB125" s="11" t="s">
        <v>1939</v>
      </c>
      <c r="AC125" s="11" t="s">
        <v>1099</v>
      </c>
      <c r="AD125" s="11" t="s">
        <v>724</v>
      </c>
      <c r="AE125" s="11" t="s">
        <v>724</v>
      </c>
      <c r="AF125" s="11" t="s">
        <v>724</v>
      </c>
      <c r="AG125" s="11" t="s">
        <v>728</v>
      </c>
      <c r="AH125" s="11" t="s">
        <v>27</v>
      </c>
      <c r="AI125" s="11" t="s">
        <v>1764</v>
      </c>
      <c r="AJ125" s="11" t="s">
        <v>1765</v>
      </c>
      <c r="AK125" s="11" t="s">
        <v>724</v>
      </c>
      <c r="AL125" s="11">
        <v>64.17</v>
      </c>
      <c r="AM125" s="11">
        <v>52</v>
      </c>
      <c r="AN125" s="11">
        <v>0</v>
      </c>
      <c r="AO125" s="11">
        <v>58.09</v>
      </c>
      <c r="AP125" s="11">
        <v>23</v>
      </c>
      <c r="AQ125" s="15" t="s">
        <v>732</v>
      </c>
      <c r="AR125" s="15" t="s">
        <v>28</v>
      </c>
      <c r="AS125" s="35"/>
      <c r="AT125" s="11">
        <f t="shared" si="6"/>
        <v>58.09</v>
      </c>
      <c r="AU125" s="23"/>
      <c r="AV125" s="23"/>
      <c r="AW125" s="11">
        <f t="shared" si="7"/>
        <v>20</v>
      </c>
      <c r="AX125" s="23"/>
    </row>
    <row r="126" spans="1:50" s="3" customFormat="1" ht="13.5" customHeight="1">
      <c r="A126" s="16"/>
      <c r="B126" s="11" t="s">
        <v>1940</v>
      </c>
      <c r="C126" s="11" t="s">
        <v>1941</v>
      </c>
      <c r="D126" s="11" t="s">
        <v>716</v>
      </c>
      <c r="E126" s="11" t="s">
        <v>717</v>
      </c>
      <c r="F126" s="11" t="s">
        <v>1942</v>
      </c>
      <c r="G126" s="15" t="s">
        <v>21</v>
      </c>
      <c r="H126" s="11" t="s">
        <v>1943</v>
      </c>
      <c r="I126" s="11" t="s">
        <v>1944</v>
      </c>
      <c r="J126" s="11" t="s">
        <v>738</v>
      </c>
      <c r="K126" s="11" t="s">
        <v>717</v>
      </c>
      <c r="L126" s="11" t="s">
        <v>1945</v>
      </c>
      <c r="M126" s="11" t="s">
        <v>1945</v>
      </c>
      <c r="N126" s="11" t="s">
        <v>717</v>
      </c>
      <c r="O126" s="11" t="s">
        <v>1946</v>
      </c>
      <c r="P126" s="11" t="s">
        <v>740</v>
      </c>
      <c r="Q126" s="11" t="s">
        <v>716</v>
      </c>
      <c r="R126" s="11" t="s">
        <v>69</v>
      </c>
      <c r="S126" s="11" t="s">
        <v>1947</v>
      </c>
      <c r="T126" s="11" t="s">
        <v>1745</v>
      </c>
      <c r="U126" s="11" t="s">
        <v>725</v>
      </c>
      <c r="V126" s="11" t="s">
        <v>724</v>
      </c>
      <c r="W126" s="11" t="s">
        <v>724</v>
      </c>
      <c r="X126" s="11" t="s">
        <v>724</v>
      </c>
      <c r="Y126" s="11" t="s">
        <v>724</v>
      </c>
      <c r="Z126" s="11" t="s">
        <v>724</v>
      </c>
      <c r="AA126" s="11" t="s">
        <v>724</v>
      </c>
      <c r="AB126" s="11" t="s">
        <v>1948</v>
      </c>
      <c r="AC126" s="11" t="s">
        <v>1787</v>
      </c>
      <c r="AD126" s="11" t="s">
        <v>724</v>
      </c>
      <c r="AE126" s="11" t="s">
        <v>724</v>
      </c>
      <c r="AF126" s="11" t="s">
        <v>1949</v>
      </c>
      <c r="AG126" s="11" t="s">
        <v>728</v>
      </c>
      <c r="AH126" s="11" t="s">
        <v>1950</v>
      </c>
      <c r="AI126" s="11" t="s">
        <v>1764</v>
      </c>
      <c r="AJ126" s="11" t="s">
        <v>1765</v>
      </c>
      <c r="AK126" s="11" t="s">
        <v>724</v>
      </c>
      <c r="AL126" s="11">
        <v>62.5</v>
      </c>
      <c r="AM126" s="11">
        <v>53.5</v>
      </c>
      <c r="AN126" s="11">
        <v>0</v>
      </c>
      <c r="AO126" s="11">
        <v>58</v>
      </c>
      <c r="AP126" s="11">
        <v>24</v>
      </c>
      <c r="AQ126" s="15" t="s">
        <v>732</v>
      </c>
      <c r="AR126" s="15" t="s">
        <v>28</v>
      </c>
      <c r="AS126" s="35"/>
      <c r="AT126" s="11">
        <f t="shared" si="6"/>
        <v>58</v>
      </c>
      <c r="AU126" s="23"/>
      <c r="AV126" s="23"/>
      <c r="AW126" s="11">
        <f t="shared" si="7"/>
        <v>21</v>
      </c>
      <c r="AX126" s="23"/>
    </row>
    <row r="127" spans="1:50" s="3" customFormat="1" ht="13.5" customHeight="1">
      <c r="A127" s="16"/>
      <c r="B127" s="11" t="s">
        <v>1951</v>
      </c>
      <c r="C127" s="11" t="s">
        <v>1952</v>
      </c>
      <c r="D127" s="11" t="s">
        <v>716</v>
      </c>
      <c r="E127" s="11" t="s">
        <v>717</v>
      </c>
      <c r="F127" s="11" t="s">
        <v>1953</v>
      </c>
      <c r="G127" s="15" t="s">
        <v>21</v>
      </c>
      <c r="H127" s="11" t="s">
        <v>1954</v>
      </c>
      <c r="I127" s="11" t="s">
        <v>1955</v>
      </c>
      <c r="J127" s="11" t="s">
        <v>790</v>
      </c>
      <c r="K127" s="11" t="s">
        <v>717</v>
      </c>
      <c r="L127" s="11" t="s">
        <v>945</v>
      </c>
      <c r="M127" s="11" t="s">
        <v>1956</v>
      </c>
      <c r="N127" s="11" t="s">
        <v>716</v>
      </c>
      <c r="O127" s="11" t="s">
        <v>1957</v>
      </c>
      <c r="P127" s="11" t="s">
        <v>716</v>
      </c>
      <c r="Q127" s="11" t="s">
        <v>717</v>
      </c>
      <c r="R127" s="11" t="s">
        <v>1958</v>
      </c>
      <c r="S127" s="11" t="s">
        <v>238</v>
      </c>
      <c r="T127" s="11" t="s">
        <v>60</v>
      </c>
      <c r="U127" s="11" t="s">
        <v>725</v>
      </c>
      <c r="V127" s="11" t="s">
        <v>724</v>
      </c>
      <c r="W127" s="11" t="s">
        <v>724</v>
      </c>
      <c r="X127" s="11" t="s">
        <v>724</v>
      </c>
      <c r="Y127" s="11" t="s">
        <v>724</v>
      </c>
      <c r="Z127" s="11" t="s">
        <v>724</v>
      </c>
      <c r="AA127" s="11" t="s">
        <v>724</v>
      </c>
      <c r="AB127" s="11" t="s">
        <v>1959</v>
      </c>
      <c r="AC127" s="11" t="s">
        <v>767</v>
      </c>
      <c r="AD127" s="11" t="s">
        <v>724</v>
      </c>
      <c r="AE127" s="11" t="s">
        <v>724</v>
      </c>
      <c r="AF127" s="11" t="s">
        <v>724</v>
      </c>
      <c r="AG127" s="11" t="s">
        <v>728</v>
      </c>
      <c r="AH127" s="11" t="s">
        <v>1960</v>
      </c>
      <c r="AI127" s="11" t="s">
        <v>1764</v>
      </c>
      <c r="AJ127" s="11" t="s">
        <v>1765</v>
      </c>
      <c r="AK127" s="11" t="s">
        <v>724</v>
      </c>
      <c r="AL127" s="11">
        <v>63.33</v>
      </c>
      <c r="AM127" s="11">
        <v>52.5</v>
      </c>
      <c r="AN127" s="11">
        <v>0</v>
      </c>
      <c r="AO127" s="11">
        <v>57.92</v>
      </c>
      <c r="AP127" s="11">
        <v>25</v>
      </c>
      <c r="AQ127" s="15" t="s">
        <v>732</v>
      </c>
      <c r="AR127" s="15" t="s">
        <v>28</v>
      </c>
      <c r="AS127" s="35"/>
      <c r="AT127" s="11">
        <f t="shared" si="6"/>
        <v>57.92</v>
      </c>
      <c r="AU127" s="23"/>
      <c r="AV127" s="23"/>
      <c r="AW127" s="11">
        <f t="shared" si="7"/>
        <v>22</v>
      </c>
      <c r="AX127" s="23"/>
    </row>
    <row r="128" spans="1:50" s="3" customFormat="1" ht="13.5" customHeight="1">
      <c r="A128" s="16"/>
      <c r="B128" s="11" t="s">
        <v>1961</v>
      </c>
      <c r="C128" s="11" t="s">
        <v>1962</v>
      </c>
      <c r="D128" s="11" t="s">
        <v>716</v>
      </c>
      <c r="E128" s="11" t="s">
        <v>717</v>
      </c>
      <c r="F128" s="11" t="s">
        <v>1963</v>
      </c>
      <c r="G128" s="15" t="s">
        <v>21</v>
      </c>
      <c r="H128" s="11" t="s">
        <v>1964</v>
      </c>
      <c r="I128" s="11" t="s">
        <v>1965</v>
      </c>
      <c r="J128" s="11" t="s">
        <v>842</v>
      </c>
      <c r="K128" s="11" t="s">
        <v>717</v>
      </c>
      <c r="L128" s="11" t="s">
        <v>1966</v>
      </c>
      <c r="M128" s="11" t="s">
        <v>1967</v>
      </c>
      <c r="N128" s="11" t="s">
        <v>716</v>
      </c>
      <c r="O128" s="11" t="s">
        <v>1968</v>
      </c>
      <c r="P128" s="11" t="s">
        <v>740</v>
      </c>
      <c r="Q128" s="11" t="s">
        <v>716</v>
      </c>
      <c r="R128" s="11" t="s">
        <v>191</v>
      </c>
      <c r="S128" s="11" t="s">
        <v>133</v>
      </c>
      <c r="T128" s="11" t="s">
        <v>1247</v>
      </c>
      <c r="U128" s="11" t="s">
        <v>725</v>
      </c>
      <c r="V128" s="11" t="s">
        <v>724</v>
      </c>
      <c r="W128" s="11" t="s">
        <v>724</v>
      </c>
      <c r="X128" s="11" t="s">
        <v>724</v>
      </c>
      <c r="Y128" s="11" t="s">
        <v>724</v>
      </c>
      <c r="Z128" s="11" t="s">
        <v>724</v>
      </c>
      <c r="AA128" s="11" t="s">
        <v>724</v>
      </c>
      <c r="AB128" s="11" t="s">
        <v>1969</v>
      </c>
      <c r="AC128" s="11" t="s">
        <v>1032</v>
      </c>
      <c r="AD128" s="11" t="s">
        <v>724</v>
      </c>
      <c r="AE128" s="11" t="s">
        <v>724</v>
      </c>
      <c r="AF128" s="11" t="s">
        <v>1970</v>
      </c>
      <c r="AG128" s="11" t="s">
        <v>728</v>
      </c>
      <c r="AH128" s="11" t="s">
        <v>27</v>
      </c>
      <c r="AI128" s="11" t="s">
        <v>1764</v>
      </c>
      <c r="AJ128" s="11" t="s">
        <v>1765</v>
      </c>
      <c r="AK128" s="11" t="s">
        <v>724</v>
      </c>
      <c r="AL128" s="11">
        <v>60.83</v>
      </c>
      <c r="AM128" s="11">
        <v>54.5</v>
      </c>
      <c r="AN128" s="11">
        <v>0</v>
      </c>
      <c r="AO128" s="11">
        <v>57.67</v>
      </c>
      <c r="AP128" s="11">
        <v>26</v>
      </c>
      <c r="AQ128" s="15" t="s">
        <v>732</v>
      </c>
      <c r="AR128" s="15" t="s">
        <v>28</v>
      </c>
      <c r="AS128" s="35"/>
      <c r="AT128" s="11">
        <f t="shared" si="6"/>
        <v>57.67</v>
      </c>
      <c r="AU128" s="23"/>
      <c r="AV128" s="23"/>
      <c r="AW128" s="11">
        <f t="shared" si="7"/>
        <v>23</v>
      </c>
      <c r="AX128" s="23"/>
    </row>
    <row r="129" spans="1:50" s="3" customFormat="1" ht="13.5" customHeight="1">
      <c r="A129" s="16"/>
      <c r="B129" s="11" t="s">
        <v>1971</v>
      </c>
      <c r="C129" s="11" t="s">
        <v>1972</v>
      </c>
      <c r="D129" s="11" t="s">
        <v>716</v>
      </c>
      <c r="E129" s="11" t="s">
        <v>717</v>
      </c>
      <c r="F129" s="11" t="s">
        <v>1973</v>
      </c>
      <c r="G129" s="15" t="s">
        <v>21</v>
      </c>
      <c r="H129" s="11" t="s">
        <v>1974</v>
      </c>
      <c r="I129" s="11" t="s">
        <v>1975</v>
      </c>
      <c r="J129" s="11" t="s">
        <v>721</v>
      </c>
      <c r="K129" s="11" t="s">
        <v>717</v>
      </c>
      <c r="L129" s="11" t="s">
        <v>1976</v>
      </c>
      <c r="M129" s="11" t="s">
        <v>1976</v>
      </c>
      <c r="N129" s="11" t="s">
        <v>717</v>
      </c>
      <c r="O129" s="11" t="s">
        <v>1977</v>
      </c>
      <c r="P129" s="11" t="s">
        <v>740</v>
      </c>
      <c r="Q129" s="11" t="s">
        <v>716</v>
      </c>
      <c r="R129" s="11" t="s">
        <v>115</v>
      </c>
      <c r="S129" s="11" t="s">
        <v>1978</v>
      </c>
      <c r="T129" s="11" t="s">
        <v>1979</v>
      </c>
      <c r="U129" s="11" t="s">
        <v>725</v>
      </c>
      <c r="V129" s="11" t="s">
        <v>724</v>
      </c>
      <c r="W129" s="11" t="s">
        <v>724</v>
      </c>
      <c r="X129" s="11" t="s">
        <v>724</v>
      </c>
      <c r="Y129" s="11" t="s">
        <v>724</v>
      </c>
      <c r="Z129" s="11" t="s">
        <v>724</v>
      </c>
      <c r="AA129" s="11" t="s">
        <v>724</v>
      </c>
      <c r="AB129" s="11" t="s">
        <v>1980</v>
      </c>
      <c r="AC129" s="11" t="s">
        <v>767</v>
      </c>
      <c r="AD129" s="11" t="s">
        <v>724</v>
      </c>
      <c r="AE129" s="11" t="s">
        <v>724</v>
      </c>
      <c r="AF129" s="11" t="s">
        <v>1981</v>
      </c>
      <c r="AG129" s="11" t="s">
        <v>728</v>
      </c>
      <c r="AH129" s="11" t="s">
        <v>1982</v>
      </c>
      <c r="AI129" s="11" t="s">
        <v>1764</v>
      </c>
      <c r="AJ129" s="11" t="s">
        <v>1765</v>
      </c>
      <c r="AK129" s="11" t="s">
        <v>724</v>
      </c>
      <c r="AL129" s="11">
        <v>65.83</v>
      </c>
      <c r="AM129" s="11">
        <v>49</v>
      </c>
      <c r="AN129" s="11">
        <v>0</v>
      </c>
      <c r="AO129" s="11">
        <v>57.42</v>
      </c>
      <c r="AP129" s="11">
        <v>27</v>
      </c>
      <c r="AQ129" s="15" t="s">
        <v>732</v>
      </c>
      <c r="AR129" s="15" t="s">
        <v>28</v>
      </c>
      <c r="AS129" s="35"/>
      <c r="AT129" s="11">
        <f t="shared" si="6"/>
        <v>57.42</v>
      </c>
      <c r="AU129" s="23"/>
      <c r="AV129" s="23"/>
      <c r="AW129" s="11">
        <f t="shared" si="7"/>
        <v>24</v>
      </c>
      <c r="AX129" s="23"/>
    </row>
    <row r="130" spans="1:50" s="3" customFormat="1" ht="13.5" customHeight="1">
      <c r="A130" s="16"/>
      <c r="B130" s="11" t="s">
        <v>1983</v>
      </c>
      <c r="C130" s="11" t="s">
        <v>1984</v>
      </c>
      <c r="D130" s="11" t="s">
        <v>716</v>
      </c>
      <c r="E130" s="11" t="s">
        <v>717</v>
      </c>
      <c r="F130" s="11" t="s">
        <v>1985</v>
      </c>
      <c r="G130" s="15" t="s">
        <v>31</v>
      </c>
      <c r="H130" s="11" t="s">
        <v>1986</v>
      </c>
      <c r="I130" s="11" t="s">
        <v>1987</v>
      </c>
      <c r="J130" s="11" t="s">
        <v>817</v>
      </c>
      <c r="K130" s="11" t="s">
        <v>717</v>
      </c>
      <c r="L130" s="11" t="s">
        <v>1988</v>
      </c>
      <c r="M130" s="11" t="s">
        <v>1989</v>
      </c>
      <c r="N130" s="11" t="s">
        <v>717</v>
      </c>
      <c r="O130" s="11" t="s">
        <v>724</v>
      </c>
      <c r="P130" s="11" t="s">
        <v>740</v>
      </c>
      <c r="Q130" s="11" t="s">
        <v>716</v>
      </c>
      <c r="R130" s="11" t="s">
        <v>1990</v>
      </c>
      <c r="S130" s="11" t="s">
        <v>133</v>
      </c>
      <c r="T130" s="11" t="s">
        <v>70</v>
      </c>
      <c r="U130" s="11" t="s">
        <v>725</v>
      </c>
      <c r="V130" s="11" t="s">
        <v>724</v>
      </c>
      <c r="W130" s="11" t="s">
        <v>724</v>
      </c>
      <c r="X130" s="11" t="s">
        <v>724</v>
      </c>
      <c r="Y130" s="11" t="s">
        <v>724</v>
      </c>
      <c r="Z130" s="11" t="s">
        <v>724</v>
      </c>
      <c r="AA130" s="11" t="s">
        <v>724</v>
      </c>
      <c r="AB130" s="11" t="s">
        <v>1991</v>
      </c>
      <c r="AC130" s="11" t="s">
        <v>1992</v>
      </c>
      <c r="AD130" s="11" t="s">
        <v>724</v>
      </c>
      <c r="AE130" s="11" t="s">
        <v>724</v>
      </c>
      <c r="AF130" s="11" t="s">
        <v>1993</v>
      </c>
      <c r="AG130" s="11" t="s">
        <v>728</v>
      </c>
      <c r="AH130" s="11" t="s">
        <v>27</v>
      </c>
      <c r="AI130" s="11" t="s">
        <v>1764</v>
      </c>
      <c r="AJ130" s="11" t="s">
        <v>1765</v>
      </c>
      <c r="AK130" s="11" t="s">
        <v>724</v>
      </c>
      <c r="AL130" s="11">
        <v>61.67</v>
      </c>
      <c r="AM130" s="11">
        <v>52</v>
      </c>
      <c r="AN130" s="11">
        <v>0</v>
      </c>
      <c r="AO130" s="11">
        <v>56.84</v>
      </c>
      <c r="AP130" s="11">
        <v>28</v>
      </c>
      <c r="AQ130" s="15" t="s">
        <v>732</v>
      </c>
      <c r="AR130" s="15" t="s">
        <v>28</v>
      </c>
      <c r="AS130" s="35"/>
      <c r="AT130" s="11">
        <f t="shared" si="6"/>
        <v>56.84</v>
      </c>
      <c r="AU130" s="23"/>
      <c r="AV130" s="23"/>
      <c r="AW130" s="11">
        <f t="shared" si="7"/>
        <v>25</v>
      </c>
      <c r="AX130" s="23"/>
    </row>
    <row r="131" spans="1:50" s="3" customFormat="1" ht="13.5" customHeight="1">
      <c r="A131" s="16"/>
      <c r="B131" s="11" t="s">
        <v>1994</v>
      </c>
      <c r="C131" s="11" t="s">
        <v>1995</v>
      </c>
      <c r="D131" s="11" t="s">
        <v>716</v>
      </c>
      <c r="E131" s="11" t="s">
        <v>717</v>
      </c>
      <c r="F131" s="11" t="s">
        <v>1996</v>
      </c>
      <c r="G131" s="15" t="s">
        <v>21</v>
      </c>
      <c r="H131" s="11" t="s">
        <v>1997</v>
      </c>
      <c r="I131" s="11" t="s">
        <v>1998</v>
      </c>
      <c r="J131" s="11" t="s">
        <v>790</v>
      </c>
      <c r="K131" s="11" t="s">
        <v>717</v>
      </c>
      <c r="L131" s="11" t="s">
        <v>1999</v>
      </c>
      <c r="M131" s="11" t="s">
        <v>1880</v>
      </c>
      <c r="N131" s="11" t="s">
        <v>716</v>
      </c>
      <c r="O131" s="11" t="s">
        <v>946</v>
      </c>
      <c r="P131" s="11" t="s">
        <v>716</v>
      </c>
      <c r="Q131" s="11" t="s">
        <v>717</v>
      </c>
      <c r="R131" s="11" t="s">
        <v>191</v>
      </c>
      <c r="S131" s="11" t="s">
        <v>102</v>
      </c>
      <c r="T131" s="11" t="s">
        <v>60</v>
      </c>
      <c r="U131" s="11" t="s">
        <v>725</v>
      </c>
      <c r="V131" s="11" t="s">
        <v>724</v>
      </c>
      <c r="W131" s="11" t="s">
        <v>724</v>
      </c>
      <c r="X131" s="11" t="s">
        <v>724</v>
      </c>
      <c r="Y131" s="11" t="s">
        <v>724</v>
      </c>
      <c r="Z131" s="11" t="s">
        <v>724</v>
      </c>
      <c r="AA131" s="11" t="s">
        <v>724</v>
      </c>
      <c r="AB131" s="11" t="s">
        <v>2000</v>
      </c>
      <c r="AC131" s="11" t="s">
        <v>767</v>
      </c>
      <c r="AD131" s="11" t="s">
        <v>724</v>
      </c>
      <c r="AE131" s="11" t="s">
        <v>724</v>
      </c>
      <c r="AF131" s="11" t="s">
        <v>2001</v>
      </c>
      <c r="AG131" s="11" t="s">
        <v>728</v>
      </c>
      <c r="AH131" s="11" t="s">
        <v>2002</v>
      </c>
      <c r="AI131" s="11" t="s">
        <v>1764</v>
      </c>
      <c r="AJ131" s="11" t="s">
        <v>1765</v>
      </c>
      <c r="AK131" s="11" t="s">
        <v>724</v>
      </c>
      <c r="AL131" s="11">
        <v>55.83</v>
      </c>
      <c r="AM131" s="11">
        <v>57</v>
      </c>
      <c r="AN131" s="11">
        <v>0</v>
      </c>
      <c r="AO131" s="11">
        <v>56.42</v>
      </c>
      <c r="AP131" s="11">
        <v>29</v>
      </c>
      <c r="AQ131" s="15" t="s">
        <v>732</v>
      </c>
      <c r="AR131" s="15" t="s">
        <v>28</v>
      </c>
      <c r="AS131" s="35"/>
      <c r="AT131" s="11">
        <f t="shared" si="6"/>
        <v>56.42</v>
      </c>
      <c r="AU131" s="23"/>
      <c r="AV131" s="23"/>
      <c r="AW131" s="11">
        <f t="shared" si="7"/>
        <v>26</v>
      </c>
      <c r="AX131" s="23"/>
    </row>
    <row r="132" spans="1:50" s="3" customFormat="1" ht="13.5" customHeight="1">
      <c r="A132" s="16"/>
      <c r="B132" s="11" t="s">
        <v>2003</v>
      </c>
      <c r="C132" s="11" t="s">
        <v>2004</v>
      </c>
      <c r="D132" s="11" t="s">
        <v>716</v>
      </c>
      <c r="E132" s="11" t="s">
        <v>717</v>
      </c>
      <c r="F132" s="11" t="s">
        <v>2005</v>
      </c>
      <c r="G132" s="15" t="s">
        <v>21</v>
      </c>
      <c r="H132" s="11" t="s">
        <v>2006</v>
      </c>
      <c r="I132" s="11" t="s">
        <v>507</v>
      </c>
      <c r="J132" s="11" t="s">
        <v>817</v>
      </c>
      <c r="K132" s="11" t="s">
        <v>717</v>
      </c>
      <c r="L132" s="11" t="s">
        <v>2007</v>
      </c>
      <c r="M132" s="11" t="s">
        <v>2007</v>
      </c>
      <c r="N132" s="11" t="s">
        <v>723</v>
      </c>
      <c r="O132" s="11" t="s">
        <v>724</v>
      </c>
      <c r="P132" s="11" t="s">
        <v>740</v>
      </c>
      <c r="Q132" s="11" t="s">
        <v>716</v>
      </c>
      <c r="R132" s="11" t="s">
        <v>1239</v>
      </c>
      <c r="S132" s="11" t="s">
        <v>102</v>
      </c>
      <c r="T132" s="11" t="s">
        <v>2008</v>
      </c>
      <c r="U132" s="11" t="s">
        <v>725</v>
      </c>
      <c r="V132" s="11" t="s">
        <v>724</v>
      </c>
      <c r="W132" s="11" t="s">
        <v>724</v>
      </c>
      <c r="X132" s="11" t="s">
        <v>724</v>
      </c>
      <c r="Y132" s="11" t="s">
        <v>724</v>
      </c>
      <c r="Z132" s="11" t="s">
        <v>724</v>
      </c>
      <c r="AA132" s="11" t="s">
        <v>724</v>
      </c>
      <c r="AB132" s="11" t="s">
        <v>2009</v>
      </c>
      <c r="AC132" s="11" t="s">
        <v>2010</v>
      </c>
      <c r="AD132" s="11" t="s">
        <v>724</v>
      </c>
      <c r="AE132" s="11" t="s">
        <v>724</v>
      </c>
      <c r="AF132" s="11" t="s">
        <v>724</v>
      </c>
      <c r="AG132" s="11" t="s">
        <v>728</v>
      </c>
      <c r="AH132" s="11" t="s">
        <v>2011</v>
      </c>
      <c r="AI132" s="11" t="s">
        <v>1764</v>
      </c>
      <c r="AJ132" s="11" t="s">
        <v>1765</v>
      </c>
      <c r="AK132" s="11" t="s">
        <v>724</v>
      </c>
      <c r="AL132" s="11">
        <v>59.17</v>
      </c>
      <c r="AM132" s="11">
        <v>53.5</v>
      </c>
      <c r="AN132" s="11">
        <v>0</v>
      </c>
      <c r="AO132" s="11">
        <v>56.34</v>
      </c>
      <c r="AP132" s="11">
        <v>30</v>
      </c>
      <c r="AQ132" s="15" t="s">
        <v>732</v>
      </c>
      <c r="AR132" s="15" t="s">
        <v>28</v>
      </c>
      <c r="AS132" s="35"/>
      <c r="AT132" s="11">
        <f t="shared" si="6"/>
        <v>56.34</v>
      </c>
      <c r="AU132" s="23"/>
      <c r="AV132" s="23"/>
      <c r="AW132" s="11">
        <f t="shared" si="7"/>
        <v>27</v>
      </c>
      <c r="AX132" s="23"/>
    </row>
    <row r="133" spans="1:50" s="3" customFormat="1" ht="13.5" customHeight="1">
      <c r="A133" s="16"/>
      <c r="B133" s="11" t="s">
        <v>2012</v>
      </c>
      <c r="C133" s="11" t="s">
        <v>2013</v>
      </c>
      <c r="D133" s="11" t="s">
        <v>716</v>
      </c>
      <c r="E133" s="11" t="s">
        <v>717</v>
      </c>
      <c r="F133" s="15" t="s">
        <v>2014</v>
      </c>
      <c r="G133" s="15" t="s">
        <v>21</v>
      </c>
      <c r="H133" s="11" t="s">
        <v>2015</v>
      </c>
      <c r="I133" s="11" t="s">
        <v>2016</v>
      </c>
      <c r="J133" s="11" t="s">
        <v>1742</v>
      </c>
      <c r="K133" s="11" t="s">
        <v>717</v>
      </c>
      <c r="L133" s="11" t="s">
        <v>1794</v>
      </c>
      <c r="M133" s="11" t="s">
        <v>1299</v>
      </c>
      <c r="N133" s="11" t="s">
        <v>717</v>
      </c>
      <c r="O133" s="11" t="s">
        <v>2017</v>
      </c>
      <c r="P133" s="11" t="s">
        <v>716</v>
      </c>
      <c r="Q133" s="11" t="s">
        <v>717</v>
      </c>
      <c r="R133" s="11" t="s">
        <v>474</v>
      </c>
      <c r="S133" s="11" t="s">
        <v>882</v>
      </c>
      <c r="T133" s="11" t="s">
        <v>60</v>
      </c>
      <c r="U133" s="11" t="s">
        <v>725</v>
      </c>
      <c r="V133" s="11" t="s">
        <v>724</v>
      </c>
      <c r="W133" s="11" t="s">
        <v>724</v>
      </c>
      <c r="X133" s="11" t="s">
        <v>724</v>
      </c>
      <c r="Y133" s="11" t="s">
        <v>724</v>
      </c>
      <c r="Z133" s="11" t="s">
        <v>724</v>
      </c>
      <c r="AA133" s="11" t="s">
        <v>724</v>
      </c>
      <c r="AB133" s="11" t="s">
        <v>2018</v>
      </c>
      <c r="AC133" s="11" t="s">
        <v>795</v>
      </c>
      <c r="AD133" s="11" t="s">
        <v>724</v>
      </c>
      <c r="AE133" s="11" t="s">
        <v>724</v>
      </c>
      <c r="AF133" s="11" t="s">
        <v>724</v>
      </c>
      <c r="AG133" s="11" t="s">
        <v>728</v>
      </c>
      <c r="AH133" s="11" t="s">
        <v>2019</v>
      </c>
      <c r="AI133" s="11" t="s">
        <v>1764</v>
      </c>
      <c r="AJ133" s="11" t="s">
        <v>1765</v>
      </c>
      <c r="AK133" s="11" t="s">
        <v>724</v>
      </c>
      <c r="AL133" s="11">
        <v>57.5</v>
      </c>
      <c r="AM133" s="11">
        <v>55</v>
      </c>
      <c r="AN133" s="11">
        <v>0</v>
      </c>
      <c r="AO133" s="11">
        <v>56.25</v>
      </c>
      <c r="AP133" s="11">
        <v>31</v>
      </c>
      <c r="AQ133" s="15" t="s">
        <v>797</v>
      </c>
      <c r="AR133" s="15" t="s">
        <v>798</v>
      </c>
      <c r="AS133" s="35"/>
      <c r="AT133" s="11">
        <f t="shared" si="6"/>
        <v>56.25</v>
      </c>
      <c r="AU133" s="23"/>
      <c r="AV133" s="23"/>
      <c r="AW133" s="11">
        <f t="shared" si="7"/>
        <v>28</v>
      </c>
      <c r="AX133" s="23"/>
    </row>
    <row r="134" spans="1:50" s="3" customFormat="1" ht="13.5" customHeight="1">
      <c r="A134" s="16"/>
      <c r="B134" s="11" t="s">
        <v>2020</v>
      </c>
      <c r="C134" s="11" t="s">
        <v>2021</v>
      </c>
      <c r="D134" s="11" t="s">
        <v>716</v>
      </c>
      <c r="E134" s="11" t="s">
        <v>717</v>
      </c>
      <c r="F134" s="11" t="s">
        <v>2022</v>
      </c>
      <c r="G134" s="15" t="s">
        <v>31</v>
      </c>
      <c r="H134" s="11" t="s">
        <v>2023</v>
      </c>
      <c r="I134" s="11" t="s">
        <v>2024</v>
      </c>
      <c r="J134" s="11" t="s">
        <v>738</v>
      </c>
      <c r="K134" s="11" t="s">
        <v>717</v>
      </c>
      <c r="L134" s="11" t="s">
        <v>2025</v>
      </c>
      <c r="M134" s="11" t="s">
        <v>2025</v>
      </c>
      <c r="N134" s="11" t="s">
        <v>717</v>
      </c>
      <c r="O134" s="11" t="s">
        <v>2026</v>
      </c>
      <c r="P134" s="11" t="s">
        <v>740</v>
      </c>
      <c r="Q134" s="11" t="s">
        <v>716</v>
      </c>
      <c r="R134" s="11" t="s">
        <v>2027</v>
      </c>
      <c r="S134" s="11" t="s">
        <v>988</v>
      </c>
      <c r="T134" s="11" t="s">
        <v>1247</v>
      </c>
      <c r="U134" s="11" t="s">
        <v>725</v>
      </c>
      <c r="V134" s="11" t="s">
        <v>724</v>
      </c>
      <c r="W134" s="11" t="s">
        <v>724</v>
      </c>
      <c r="X134" s="11" t="s">
        <v>724</v>
      </c>
      <c r="Y134" s="11" t="s">
        <v>724</v>
      </c>
      <c r="Z134" s="11" t="s">
        <v>724</v>
      </c>
      <c r="AA134" s="11" t="s">
        <v>724</v>
      </c>
      <c r="AB134" s="11" t="s">
        <v>2028</v>
      </c>
      <c r="AC134" s="11" t="s">
        <v>1787</v>
      </c>
      <c r="AD134" s="11" t="s">
        <v>724</v>
      </c>
      <c r="AE134" s="11" t="s">
        <v>724</v>
      </c>
      <c r="AF134" s="11" t="s">
        <v>2029</v>
      </c>
      <c r="AG134" s="11" t="s">
        <v>728</v>
      </c>
      <c r="AH134" s="11" t="s">
        <v>1033</v>
      </c>
      <c r="AI134" s="11" t="s">
        <v>1764</v>
      </c>
      <c r="AJ134" s="11" t="s">
        <v>1765</v>
      </c>
      <c r="AK134" s="11" t="s">
        <v>724</v>
      </c>
      <c r="AL134" s="11">
        <v>64.17</v>
      </c>
      <c r="AM134" s="11">
        <v>48</v>
      </c>
      <c r="AN134" s="11">
        <v>0</v>
      </c>
      <c r="AO134" s="11">
        <v>56.09</v>
      </c>
      <c r="AP134" s="11">
        <v>32</v>
      </c>
      <c r="AQ134" s="15" t="s">
        <v>797</v>
      </c>
      <c r="AR134" s="15" t="s">
        <v>798</v>
      </c>
      <c r="AS134" s="35"/>
      <c r="AT134" s="11">
        <f t="shared" si="6"/>
        <v>56.09</v>
      </c>
      <c r="AU134" s="23"/>
      <c r="AV134" s="23"/>
      <c r="AW134" s="11">
        <f t="shared" si="7"/>
        <v>29</v>
      </c>
      <c r="AX134" s="23"/>
    </row>
    <row r="135" spans="1:50" s="3" customFormat="1" ht="13.5" customHeight="1">
      <c r="A135" s="16"/>
      <c r="B135" s="11">
        <v>220369</v>
      </c>
      <c r="C135" s="11">
        <v>70701015018</v>
      </c>
      <c r="D135" s="11" t="s">
        <v>716</v>
      </c>
      <c r="E135" s="11" t="s">
        <v>717</v>
      </c>
      <c r="F135" s="15" t="s">
        <v>2030</v>
      </c>
      <c r="G135" s="15" t="s">
        <v>21</v>
      </c>
      <c r="H135" s="11" t="s">
        <v>2031</v>
      </c>
      <c r="I135" s="11" t="s">
        <v>2032</v>
      </c>
      <c r="J135" s="11" t="s">
        <v>776</v>
      </c>
      <c r="K135" s="11" t="s">
        <v>717</v>
      </c>
      <c r="L135" s="11" t="s">
        <v>2033</v>
      </c>
      <c r="M135" s="11" t="s">
        <v>2034</v>
      </c>
      <c r="N135" s="11" t="s">
        <v>716</v>
      </c>
      <c r="O135" s="11" t="s">
        <v>724</v>
      </c>
      <c r="P135" s="11" t="s">
        <v>740</v>
      </c>
      <c r="Q135" s="11" t="s">
        <v>716</v>
      </c>
      <c r="R135" s="11" t="s">
        <v>317</v>
      </c>
      <c r="S135" s="11" t="s">
        <v>26</v>
      </c>
      <c r="T135" s="11" t="s">
        <v>60</v>
      </c>
      <c r="U135" s="11" t="s">
        <v>725</v>
      </c>
      <c r="V135" s="11" t="s">
        <v>724</v>
      </c>
      <c r="W135" s="11" t="s">
        <v>724</v>
      </c>
      <c r="X135" s="11" t="s">
        <v>724</v>
      </c>
      <c r="Y135" s="11" t="s">
        <v>724</v>
      </c>
      <c r="Z135" s="11" t="s">
        <v>724</v>
      </c>
      <c r="AA135" s="11" t="s">
        <v>724</v>
      </c>
      <c r="AB135" s="11" t="s">
        <v>2035</v>
      </c>
      <c r="AC135" s="11" t="s">
        <v>1787</v>
      </c>
      <c r="AD135" s="11" t="s">
        <v>724</v>
      </c>
      <c r="AE135" s="11" t="s">
        <v>724</v>
      </c>
      <c r="AF135" s="11" t="s">
        <v>724</v>
      </c>
      <c r="AG135" s="11" t="s">
        <v>728</v>
      </c>
      <c r="AH135" s="11" t="s">
        <v>1764</v>
      </c>
      <c r="AI135" s="11" t="s">
        <v>1764</v>
      </c>
      <c r="AJ135" s="11" t="s">
        <v>1765</v>
      </c>
      <c r="AK135" s="11" t="s">
        <v>724</v>
      </c>
      <c r="AL135" s="11">
        <v>60</v>
      </c>
      <c r="AM135" s="11">
        <v>52</v>
      </c>
      <c r="AN135" s="11">
        <v>0</v>
      </c>
      <c r="AO135" s="11">
        <v>56</v>
      </c>
      <c r="AP135" s="11">
        <v>33</v>
      </c>
      <c r="AQ135" s="15" t="s">
        <v>797</v>
      </c>
      <c r="AR135" s="15" t="s">
        <v>798</v>
      </c>
      <c r="AS135" s="35"/>
      <c r="AT135" s="11">
        <f t="shared" si="6"/>
        <v>56</v>
      </c>
      <c r="AU135" s="23"/>
      <c r="AV135" s="23"/>
      <c r="AW135" s="11">
        <f t="shared" si="7"/>
        <v>30</v>
      </c>
      <c r="AX135" s="23"/>
    </row>
    <row r="136" spans="1:52" s="4" customFormat="1" ht="11.25" customHeight="1">
      <c r="A136" s="17" t="s">
        <v>2036</v>
      </c>
      <c r="B136" s="18" t="s">
        <v>2037</v>
      </c>
      <c r="C136" s="18" t="s">
        <v>2038</v>
      </c>
      <c r="D136" s="18" t="s">
        <v>716</v>
      </c>
      <c r="E136" s="18" t="s">
        <v>717</v>
      </c>
      <c r="F136" s="10" t="s">
        <v>2039</v>
      </c>
      <c r="G136" s="10" t="s">
        <v>21</v>
      </c>
      <c r="H136" s="18" t="s">
        <v>2040</v>
      </c>
      <c r="I136" s="18" t="s">
        <v>2041</v>
      </c>
      <c r="J136" s="18" t="s">
        <v>842</v>
      </c>
      <c r="K136" s="18" t="s">
        <v>717</v>
      </c>
      <c r="L136" s="10" t="s">
        <v>2042</v>
      </c>
      <c r="M136" s="10" t="s">
        <v>2042</v>
      </c>
      <c r="N136" s="18" t="s">
        <v>716</v>
      </c>
      <c r="O136" s="18" t="s">
        <v>2043</v>
      </c>
      <c r="P136" s="18" t="s">
        <v>716</v>
      </c>
      <c r="Q136" s="18" t="s">
        <v>717</v>
      </c>
      <c r="R136" s="10" t="s">
        <v>115</v>
      </c>
      <c r="S136" s="18" t="s">
        <v>1340</v>
      </c>
      <c r="T136" s="10" t="s">
        <v>60</v>
      </c>
      <c r="U136" s="18" t="s">
        <v>725</v>
      </c>
      <c r="V136" s="18" t="s">
        <v>724</v>
      </c>
      <c r="W136" s="18" t="s">
        <v>724</v>
      </c>
      <c r="X136" s="18" t="s">
        <v>724</v>
      </c>
      <c r="Y136" s="18" t="s">
        <v>724</v>
      </c>
      <c r="Z136" s="18" t="s">
        <v>724</v>
      </c>
      <c r="AA136" s="18" t="s">
        <v>724</v>
      </c>
      <c r="AB136" s="10" t="s">
        <v>2044</v>
      </c>
      <c r="AC136" s="18" t="s">
        <v>2045</v>
      </c>
      <c r="AD136" s="18" t="s">
        <v>724</v>
      </c>
      <c r="AE136" s="18" t="s">
        <v>724</v>
      </c>
      <c r="AF136" s="18" t="s">
        <v>724</v>
      </c>
      <c r="AG136" s="18" t="s">
        <v>728</v>
      </c>
      <c r="AH136" s="10" t="s">
        <v>2046</v>
      </c>
      <c r="AI136" s="10" t="s">
        <v>2047</v>
      </c>
      <c r="AJ136" s="18" t="s">
        <v>2048</v>
      </c>
      <c r="AK136" s="10" t="s">
        <v>2049</v>
      </c>
      <c r="AL136" s="18">
        <v>75</v>
      </c>
      <c r="AM136" s="18">
        <v>60</v>
      </c>
      <c r="AN136" s="18">
        <v>0</v>
      </c>
      <c r="AO136" s="18">
        <v>67.5</v>
      </c>
      <c r="AP136" s="18">
        <v>1</v>
      </c>
      <c r="AQ136" s="10" t="s">
        <v>732</v>
      </c>
      <c r="AR136" s="10" t="s">
        <v>28</v>
      </c>
      <c r="AS136" s="35"/>
      <c r="AT136" s="11">
        <f t="shared" si="6"/>
        <v>67.5</v>
      </c>
      <c r="AU136" s="24"/>
      <c r="AV136" s="24"/>
      <c r="AW136" s="11">
        <f t="shared" si="7"/>
        <v>1</v>
      </c>
      <c r="AX136" s="24"/>
      <c r="AZ136" s="3"/>
    </row>
    <row r="137" spans="1:52" s="4" customFormat="1" ht="11.25" customHeight="1">
      <c r="A137" s="19"/>
      <c r="B137" s="18" t="s">
        <v>2050</v>
      </c>
      <c r="C137" s="18" t="s">
        <v>2038</v>
      </c>
      <c r="D137" s="18" t="s">
        <v>716</v>
      </c>
      <c r="E137" s="18" t="s">
        <v>717</v>
      </c>
      <c r="F137" s="10" t="s">
        <v>2051</v>
      </c>
      <c r="G137" s="10" t="s">
        <v>31</v>
      </c>
      <c r="H137" s="18" t="s">
        <v>2052</v>
      </c>
      <c r="I137" s="18" t="s">
        <v>2053</v>
      </c>
      <c r="J137" s="18" t="s">
        <v>817</v>
      </c>
      <c r="K137" s="18" t="s">
        <v>717</v>
      </c>
      <c r="L137" s="10" t="s">
        <v>2054</v>
      </c>
      <c r="M137" s="10" t="s">
        <v>2054</v>
      </c>
      <c r="N137" s="18" t="s">
        <v>716</v>
      </c>
      <c r="O137" s="18" t="s">
        <v>2055</v>
      </c>
      <c r="P137" s="18" t="s">
        <v>740</v>
      </c>
      <c r="Q137" s="18" t="s">
        <v>716</v>
      </c>
      <c r="R137" s="10" t="s">
        <v>2056</v>
      </c>
      <c r="S137" s="18" t="s">
        <v>172</v>
      </c>
      <c r="T137" s="10" t="s">
        <v>70</v>
      </c>
      <c r="U137" s="18" t="s">
        <v>725</v>
      </c>
      <c r="V137" s="18" t="s">
        <v>724</v>
      </c>
      <c r="W137" s="18" t="s">
        <v>724</v>
      </c>
      <c r="X137" s="18" t="s">
        <v>724</v>
      </c>
      <c r="Y137" s="18" t="s">
        <v>724</v>
      </c>
      <c r="Z137" s="18" t="s">
        <v>724</v>
      </c>
      <c r="AA137" s="18" t="s">
        <v>724</v>
      </c>
      <c r="AB137" s="10" t="s">
        <v>2057</v>
      </c>
      <c r="AC137" s="18" t="s">
        <v>2058</v>
      </c>
      <c r="AD137" s="18" t="s">
        <v>724</v>
      </c>
      <c r="AE137" s="18" t="s">
        <v>724</v>
      </c>
      <c r="AF137" s="18" t="s">
        <v>2059</v>
      </c>
      <c r="AG137" s="18" t="s">
        <v>728</v>
      </c>
      <c r="AH137" s="10" t="s">
        <v>27</v>
      </c>
      <c r="AI137" s="10" t="s">
        <v>2047</v>
      </c>
      <c r="AJ137" s="18" t="s">
        <v>2048</v>
      </c>
      <c r="AK137" s="18" t="s">
        <v>2060</v>
      </c>
      <c r="AL137" s="18">
        <v>74.17</v>
      </c>
      <c r="AM137" s="18">
        <v>59.5</v>
      </c>
      <c r="AN137" s="18">
        <v>0</v>
      </c>
      <c r="AO137" s="18">
        <v>66.84</v>
      </c>
      <c r="AP137" s="18">
        <v>2</v>
      </c>
      <c r="AQ137" s="10" t="s">
        <v>732</v>
      </c>
      <c r="AR137" s="10" t="s">
        <v>28</v>
      </c>
      <c r="AS137" s="35"/>
      <c r="AT137" s="11">
        <f aca="true" t="shared" si="8" ref="AT137:AT168">AO137+AS137</f>
        <v>66.84</v>
      </c>
      <c r="AU137" s="24"/>
      <c r="AV137" s="24"/>
      <c r="AW137" s="11">
        <f aca="true" t="shared" si="9" ref="AW137:AW168">SUMPRODUCT((AJ$7:AJ$446=AJ137)*(AT$7:AT$446&gt;AT137))+1</f>
        <v>2</v>
      </c>
      <c r="AX137" s="24"/>
      <c r="AZ137" s="3"/>
    </row>
    <row r="138" spans="1:52" s="4" customFormat="1" ht="11.25" customHeight="1">
      <c r="A138" s="19"/>
      <c r="B138" s="18" t="s">
        <v>2061</v>
      </c>
      <c r="C138" s="18" t="s">
        <v>2038</v>
      </c>
      <c r="D138" s="18" t="s">
        <v>716</v>
      </c>
      <c r="E138" s="18" t="s">
        <v>717</v>
      </c>
      <c r="F138" s="10" t="s">
        <v>2062</v>
      </c>
      <c r="G138" s="10" t="s">
        <v>31</v>
      </c>
      <c r="H138" s="18" t="s">
        <v>2063</v>
      </c>
      <c r="I138" s="18" t="s">
        <v>2064</v>
      </c>
      <c r="J138" s="18" t="s">
        <v>842</v>
      </c>
      <c r="K138" s="18" t="s">
        <v>717</v>
      </c>
      <c r="L138" s="10" t="s">
        <v>2065</v>
      </c>
      <c r="M138" s="10" t="s">
        <v>2065</v>
      </c>
      <c r="N138" s="18" t="s">
        <v>716</v>
      </c>
      <c r="O138" s="18" t="s">
        <v>2066</v>
      </c>
      <c r="P138" s="18" t="s">
        <v>740</v>
      </c>
      <c r="Q138" s="18" t="s">
        <v>716</v>
      </c>
      <c r="R138" s="10" t="s">
        <v>2067</v>
      </c>
      <c r="S138" s="18" t="s">
        <v>133</v>
      </c>
      <c r="T138" s="10" t="s">
        <v>54</v>
      </c>
      <c r="U138" s="18" t="s">
        <v>725</v>
      </c>
      <c r="V138" s="18" t="s">
        <v>724</v>
      </c>
      <c r="W138" s="18" t="s">
        <v>724</v>
      </c>
      <c r="X138" s="18" t="s">
        <v>724</v>
      </c>
      <c r="Y138" s="18" t="s">
        <v>724</v>
      </c>
      <c r="Z138" s="18" t="s">
        <v>724</v>
      </c>
      <c r="AA138" s="18" t="s">
        <v>724</v>
      </c>
      <c r="AB138" s="10" t="s">
        <v>2068</v>
      </c>
      <c r="AC138" s="18" t="s">
        <v>2069</v>
      </c>
      <c r="AD138" s="18" t="s">
        <v>724</v>
      </c>
      <c r="AE138" s="18" t="s">
        <v>724</v>
      </c>
      <c r="AF138" s="18" t="s">
        <v>2070</v>
      </c>
      <c r="AG138" s="18" t="s">
        <v>728</v>
      </c>
      <c r="AH138" s="10" t="s">
        <v>2071</v>
      </c>
      <c r="AI138" s="10" t="s">
        <v>2047</v>
      </c>
      <c r="AJ138" s="18" t="s">
        <v>2048</v>
      </c>
      <c r="AK138" s="18" t="s">
        <v>2072</v>
      </c>
      <c r="AL138" s="18">
        <v>72.5</v>
      </c>
      <c r="AM138" s="18">
        <v>60.5</v>
      </c>
      <c r="AN138" s="18">
        <v>0</v>
      </c>
      <c r="AO138" s="18">
        <v>66.5</v>
      </c>
      <c r="AP138" s="18">
        <v>3</v>
      </c>
      <c r="AQ138" s="10" t="s">
        <v>732</v>
      </c>
      <c r="AR138" s="10" t="s">
        <v>28</v>
      </c>
      <c r="AS138" s="35"/>
      <c r="AT138" s="11">
        <f t="shared" si="8"/>
        <v>66.5</v>
      </c>
      <c r="AU138" s="24"/>
      <c r="AV138" s="24"/>
      <c r="AW138" s="11">
        <f t="shared" si="9"/>
        <v>3</v>
      </c>
      <c r="AX138" s="24"/>
      <c r="AZ138" s="3"/>
    </row>
    <row r="139" spans="1:52" s="4" customFormat="1" ht="11.25" customHeight="1">
      <c r="A139" s="19"/>
      <c r="B139" s="18" t="s">
        <v>2073</v>
      </c>
      <c r="C139" s="18" t="s">
        <v>2038</v>
      </c>
      <c r="D139" s="18" t="s">
        <v>716</v>
      </c>
      <c r="E139" s="18" t="s">
        <v>717</v>
      </c>
      <c r="F139" s="10" t="s">
        <v>2074</v>
      </c>
      <c r="G139" s="10" t="s">
        <v>21</v>
      </c>
      <c r="H139" s="18" t="s">
        <v>2075</v>
      </c>
      <c r="I139" s="18" t="s">
        <v>2076</v>
      </c>
      <c r="J139" s="18" t="s">
        <v>842</v>
      </c>
      <c r="K139" s="18" t="s">
        <v>717</v>
      </c>
      <c r="L139" s="10" t="s">
        <v>1698</v>
      </c>
      <c r="M139" s="10" t="s">
        <v>2077</v>
      </c>
      <c r="N139" s="18" t="s">
        <v>717</v>
      </c>
      <c r="O139" s="18" t="s">
        <v>2078</v>
      </c>
      <c r="P139" s="18" t="s">
        <v>716</v>
      </c>
      <c r="Q139" s="18" t="s">
        <v>717</v>
      </c>
      <c r="R139" s="10" t="s">
        <v>2027</v>
      </c>
      <c r="S139" s="18" t="s">
        <v>1084</v>
      </c>
      <c r="T139" s="10" t="s">
        <v>60</v>
      </c>
      <c r="U139" s="18" t="s">
        <v>725</v>
      </c>
      <c r="V139" s="18" t="s">
        <v>724</v>
      </c>
      <c r="W139" s="18" t="s">
        <v>724</v>
      </c>
      <c r="X139" s="18" t="s">
        <v>724</v>
      </c>
      <c r="Y139" s="18" t="s">
        <v>724</v>
      </c>
      <c r="Z139" s="18" t="s">
        <v>724</v>
      </c>
      <c r="AA139" s="18" t="s">
        <v>724</v>
      </c>
      <c r="AB139" s="10" t="s">
        <v>2079</v>
      </c>
      <c r="AC139" s="18" t="s">
        <v>2080</v>
      </c>
      <c r="AD139" s="18" t="s">
        <v>724</v>
      </c>
      <c r="AE139" s="18" t="s">
        <v>724</v>
      </c>
      <c r="AF139" s="18" t="s">
        <v>2081</v>
      </c>
      <c r="AG139" s="18" t="s">
        <v>728</v>
      </c>
      <c r="AH139" s="10" t="s">
        <v>2082</v>
      </c>
      <c r="AI139" s="10" t="s">
        <v>2047</v>
      </c>
      <c r="AJ139" s="18" t="s">
        <v>2048</v>
      </c>
      <c r="AK139" s="18" t="s">
        <v>724</v>
      </c>
      <c r="AL139" s="18">
        <v>70</v>
      </c>
      <c r="AM139" s="18">
        <v>62.5</v>
      </c>
      <c r="AN139" s="18">
        <v>0</v>
      </c>
      <c r="AO139" s="18">
        <v>66.25</v>
      </c>
      <c r="AP139" s="18">
        <v>4</v>
      </c>
      <c r="AQ139" s="10" t="s">
        <v>732</v>
      </c>
      <c r="AR139" s="10" t="s">
        <v>28</v>
      </c>
      <c r="AS139" s="35"/>
      <c r="AT139" s="11">
        <f t="shared" si="8"/>
        <v>66.25</v>
      </c>
      <c r="AU139" s="24"/>
      <c r="AV139" s="24"/>
      <c r="AW139" s="11">
        <f t="shared" si="9"/>
        <v>4</v>
      </c>
      <c r="AX139" s="24"/>
      <c r="AZ139" s="3"/>
    </row>
    <row r="140" spans="1:52" s="4" customFormat="1" ht="11.25" customHeight="1">
      <c r="A140" s="19"/>
      <c r="B140" s="18" t="s">
        <v>2083</v>
      </c>
      <c r="C140" s="18" t="s">
        <v>2038</v>
      </c>
      <c r="D140" s="18" t="s">
        <v>716</v>
      </c>
      <c r="E140" s="18" t="s">
        <v>717</v>
      </c>
      <c r="F140" s="10" t="s">
        <v>2084</v>
      </c>
      <c r="G140" s="10" t="s">
        <v>21</v>
      </c>
      <c r="H140" s="18" t="s">
        <v>2085</v>
      </c>
      <c r="I140" s="18" t="s">
        <v>2086</v>
      </c>
      <c r="J140" s="18" t="s">
        <v>790</v>
      </c>
      <c r="K140" s="18" t="s">
        <v>717</v>
      </c>
      <c r="L140" s="10" t="s">
        <v>1404</v>
      </c>
      <c r="M140" s="10" t="s">
        <v>2007</v>
      </c>
      <c r="N140" s="18" t="s">
        <v>717</v>
      </c>
      <c r="O140" s="18" t="s">
        <v>1171</v>
      </c>
      <c r="P140" s="18" t="s">
        <v>740</v>
      </c>
      <c r="Q140" s="18" t="s">
        <v>716</v>
      </c>
      <c r="R140" s="10" t="s">
        <v>59</v>
      </c>
      <c r="S140" s="18" t="s">
        <v>526</v>
      </c>
      <c r="T140" s="10" t="s">
        <v>2087</v>
      </c>
      <c r="U140" s="18" t="s">
        <v>725</v>
      </c>
      <c r="V140" s="18" t="s">
        <v>724</v>
      </c>
      <c r="W140" s="18" t="s">
        <v>724</v>
      </c>
      <c r="X140" s="18" t="s">
        <v>724</v>
      </c>
      <c r="Y140" s="18" t="s">
        <v>724</v>
      </c>
      <c r="Z140" s="18" t="s">
        <v>724</v>
      </c>
      <c r="AA140" s="18" t="s">
        <v>724</v>
      </c>
      <c r="AB140" s="10" t="s">
        <v>2088</v>
      </c>
      <c r="AC140" s="18" t="s">
        <v>1204</v>
      </c>
      <c r="AD140" s="18" t="s">
        <v>724</v>
      </c>
      <c r="AE140" s="18" t="s">
        <v>724</v>
      </c>
      <c r="AF140" s="18" t="s">
        <v>2089</v>
      </c>
      <c r="AG140" s="18" t="s">
        <v>728</v>
      </c>
      <c r="AH140" s="10" t="s">
        <v>27</v>
      </c>
      <c r="AI140" s="10" t="s">
        <v>2047</v>
      </c>
      <c r="AJ140" s="18" t="s">
        <v>2048</v>
      </c>
      <c r="AK140" s="18" t="s">
        <v>724</v>
      </c>
      <c r="AL140" s="18">
        <v>73.33</v>
      </c>
      <c r="AM140" s="18">
        <v>59</v>
      </c>
      <c r="AN140" s="18">
        <v>0</v>
      </c>
      <c r="AO140" s="18">
        <v>66.17</v>
      </c>
      <c r="AP140" s="18">
        <v>5</v>
      </c>
      <c r="AQ140" s="10" t="s">
        <v>732</v>
      </c>
      <c r="AR140" s="10" t="s">
        <v>28</v>
      </c>
      <c r="AS140" s="35"/>
      <c r="AT140" s="11">
        <f t="shared" si="8"/>
        <v>66.17</v>
      </c>
      <c r="AU140" s="24"/>
      <c r="AV140" s="24"/>
      <c r="AW140" s="11">
        <f t="shared" si="9"/>
        <v>5</v>
      </c>
      <c r="AX140" s="24"/>
      <c r="AZ140" s="3"/>
    </row>
    <row r="141" spans="1:52" s="4" customFormat="1" ht="11.25" customHeight="1">
      <c r="A141" s="19"/>
      <c r="B141" s="18" t="s">
        <v>2090</v>
      </c>
      <c r="C141" s="18" t="s">
        <v>2038</v>
      </c>
      <c r="D141" s="18" t="s">
        <v>716</v>
      </c>
      <c r="E141" s="18" t="s">
        <v>717</v>
      </c>
      <c r="F141" s="10" t="s">
        <v>2091</v>
      </c>
      <c r="G141" s="10" t="s">
        <v>31</v>
      </c>
      <c r="H141" s="18" t="s">
        <v>2092</v>
      </c>
      <c r="I141" s="18" t="s">
        <v>2093</v>
      </c>
      <c r="J141" s="18" t="s">
        <v>842</v>
      </c>
      <c r="K141" s="18" t="s">
        <v>717</v>
      </c>
      <c r="L141" s="10" t="s">
        <v>2094</v>
      </c>
      <c r="M141" s="10" t="s">
        <v>2094</v>
      </c>
      <c r="N141" s="18" t="s">
        <v>716</v>
      </c>
      <c r="O141" s="18" t="s">
        <v>2095</v>
      </c>
      <c r="P141" s="18" t="s">
        <v>740</v>
      </c>
      <c r="Q141" s="18" t="s">
        <v>716</v>
      </c>
      <c r="R141" s="10" t="s">
        <v>59</v>
      </c>
      <c r="S141" s="18" t="s">
        <v>172</v>
      </c>
      <c r="T141" s="10" t="s">
        <v>2096</v>
      </c>
      <c r="U141" s="18" t="s">
        <v>725</v>
      </c>
      <c r="V141" s="18" t="s">
        <v>724</v>
      </c>
      <c r="W141" s="18" t="s">
        <v>724</v>
      </c>
      <c r="X141" s="18" t="s">
        <v>724</v>
      </c>
      <c r="Y141" s="18" t="s">
        <v>724</v>
      </c>
      <c r="Z141" s="18" t="s">
        <v>724</v>
      </c>
      <c r="AA141" s="18" t="s">
        <v>724</v>
      </c>
      <c r="AB141" s="10" t="s">
        <v>2097</v>
      </c>
      <c r="AC141" s="18" t="s">
        <v>2098</v>
      </c>
      <c r="AD141" s="18" t="s">
        <v>724</v>
      </c>
      <c r="AE141" s="18" t="s">
        <v>724</v>
      </c>
      <c r="AF141" s="18" t="s">
        <v>2099</v>
      </c>
      <c r="AG141" s="18" t="s">
        <v>728</v>
      </c>
      <c r="AH141" s="10" t="s">
        <v>27</v>
      </c>
      <c r="AI141" s="10" t="s">
        <v>2047</v>
      </c>
      <c r="AJ141" s="18" t="s">
        <v>2048</v>
      </c>
      <c r="AK141" s="18" t="s">
        <v>724</v>
      </c>
      <c r="AL141" s="18">
        <v>76.67</v>
      </c>
      <c r="AM141" s="18">
        <v>55.5</v>
      </c>
      <c r="AN141" s="18">
        <v>0</v>
      </c>
      <c r="AO141" s="18">
        <v>66.09</v>
      </c>
      <c r="AP141" s="18">
        <v>7</v>
      </c>
      <c r="AQ141" s="10" t="s">
        <v>732</v>
      </c>
      <c r="AR141" s="10" t="s">
        <v>28</v>
      </c>
      <c r="AS141" s="35"/>
      <c r="AT141" s="11">
        <f t="shared" si="8"/>
        <v>66.09</v>
      </c>
      <c r="AU141" s="24"/>
      <c r="AV141" s="24"/>
      <c r="AW141" s="11">
        <f t="shared" si="9"/>
        <v>6</v>
      </c>
      <c r="AX141" s="24"/>
      <c r="AZ141" s="3"/>
    </row>
    <row r="142" spans="1:52" s="4" customFormat="1" ht="11.25" customHeight="1">
      <c r="A142" s="19"/>
      <c r="B142" s="18" t="s">
        <v>2100</v>
      </c>
      <c r="C142" s="18" t="s">
        <v>2038</v>
      </c>
      <c r="D142" s="18" t="s">
        <v>716</v>
      </c>
      <c r="E142" s="18" t="s">
        <v>717</v>
      </c>
      <c r="F142" s="10" t="s">
        <v>2101</v>
      </c>
      <c r="G142" s="10" t="s">
        <v>21</v>
      </c>
      <c r="H142" s="18" t="s">
        <v>2102</v>
      </c>
      <c r="I142" s="18" t="s">
        <v>2103</v>
      </c>
      <c r="J142" s="18" t="s">
        <v>817</v>
      </c>
      <c r="K142" s="18" t="s">
        <v>717</v>
      </c>
      <c r="L142" s="10" t="s">
        <v>1417</v>
      </c>
      <c r="M142" s="10" t="s">
        <v>1417</v>
      </c>
      <c r="N142" s="18" t="s">
        <v>717</v>
      </c>
      <c r="O142" s="18" t="s">
        <v>2104</v>
      </c>
      <c r="P142" s="18" t="s">
        <v>740</v>
      </c>
      <c r="Q142" s="18" t="s">
        <v>716</v>
      </c>
      <c r="R142" s="10" t="s">
        <v>1060</v>
      </c>
      <c r="S142" s="18" t="s">
        <v>172</v>
      </c>
      <c r="T142" s="10" t="s">
        <v>70</v>
      </c>
      <c r="U142" s="18" t="s">
        <v>725</v>
      </c>
      <c r="V142" s="18" t="s">
        <v>724</v>
      </c>
      <c r="W142" s="18" t="s">
        <v>724</v>
      </c>
      <c r="X142" s="18" t="s">
        <v>724</v>
      </c>
      <c r="Y142" s="18" t="s">
        <v>724</v>
      </c>
      <c r="Z142" s="18" t="s">
        <v>724</v>
      </c>
      <c r="AA142" s="18" t="s">
        <v>724</v>
      </c>
      <c r="AB142" s="10" t="s">
        <v>2105</v>
      </c>
      <c r="AC142" s="18" t="s">
        <v>2069</v>
      </c>
      <c r="AD142" s="18" t="s">
        <v>724</v>
      </c>
      <c r="AE142" s="18" t="s">
        <v>724</v>
      </c>
      <c r="AF142" s="18" t="s">
        <v>2106</v>
      </c>
      <c r="AG142" s="18" t="s">
        <v>728</v>
      </c>
      <c r="AH142" s="10" t="s">
        <v>27</v>
      </c>
      <c r="AI142" s="10" t="s">
        <v>2047</v>
      </c>
      <c r="AJ142" s="18" t="s">
        <v>2048</v>
      </c>
      <c r="AK142" s="18" t="s">
        <v>724</v>
      </c>
      <c r="AL142" s="18">
        <v>70.83</v>
      </c>
      <c r="AM142" s="18">
        <v>60.5</v>
      </c>
      <c r="AN142" s="18">
        <v>0</v>
      </c>
      <c r="AO142" s="18">
        <v>65.67</v>
      </c>
      <c r="AP142" s="18">
        <v>8</v>
      </c>
      <c r="AQ142" s="10" t="s">
        <v>732</v>
      </c>
      <c r="AR142" s="10" t="s">
        <v>28</v>
      </c>
      <c r="AS142" s="35"/>
      <c r="AT142" s="11">
        <f t="shared" si="8"/>
        <v>65.67</v>
      </c>
      <c r="AU142" s="24"/>
      <c r="AV142" s="24"/>
      <c r="AW142" s="11">
        <f t="shared" si="9"/>
        <v>7</v>
      </c>
      <c r="AX142" s="24"/>
      <c r="AZ142" s="3"/>
    </row>
    <row r="143" spans="1:52" s="4" customFormat="1" ht="11.25" customHeight="1">
      <c r="A143" s="19"/>
      <c r="B143" s="18" t="s">
        <v>2107</v>
      </c>
      <c r="C143" s="18" t="s">
        <v>2038</v>
      </c>
      <c r="D143" s="18" t="s">
        <v>716</v>
      </c>
      <c r="E143" s="18" t="s">
        <v>717</v>
      </c>
      <c r="F143" s="10" t="s">
        <v>2108</v>
      </c>
      <c r="G143" s="10" t="s">
        <v>31</v>
      </c>
      <c r="H143" s="18" t="s">
        <v>2109</v>
      </c>
      <c r="I143" s="18" t="s">
        <v>2110</v>
      </c>
      <c r="J143" s="18" t="s">
        <v>842</v>
      </c>
      <c r="K143" s="18" t="s">
        <v>717</v>
      </c>
      <c r="L143" s="10" t="s">
        <v>2111</v>
      </c>
      <c r="M143" s="10" t="s">
        <v>2111</v>
      </c>
      <c r="N143" s="18" t="s">
        <v>717</v>
      </c>
      <c r="O143" s="18" t="s">
        <v>2112</v>
      </c>
      <c r="P143" s="18" t="s">
        <v>740</v>
      </c>
      <c r="Q143" s="18" t="s">
        <v>716</v>
      </c>
      <c r="R143" s="10" t="s">
        <v>107</v>
      </c>
      <c r="S143" s="18" t="s">
        <v>172</v>
      </c>
      <c r="T143" s="10" t="s">
        <v>1903</v>
      </c>
      <c r="U143" s="18" t="s">
        <v>725</v>
      </c>
      <c r="V143" s="18" t="s">
        <v>724</v>
      </c>
      <c r="W143" s="18" t="s">
        <v>724</v>
      </c>
      <c r="X143" s="18" t="s">
        <v>724</v>
      </c>
      <c r="Y143" s="18" t="s">
        <v>724</v>
      </c>
      <c r="Z143" s="18" t="s">
        <v>724</v>
      </c>
      <c r="AA143" s="18" t="s">
        <v>724</v>
      </c>
      <c r="AB143" s="10" t="s">
        <v>2113</v>
      </c>
      <c r="AC143" s="18" t="s">
        <v>2114</v>
      </c>
      <c r="AD143" s="18" t="s">
        <v>724</v>
      </c>
      <c r="AE143" s="18" t="s">
        <v>724</v>
      </c>
      <c r="AF143" s="18" t="s">
        <v>724</v>
      </c>
      <c r="AG143" s="18" t="s">
        <v>728</v>
      </c>
      <c r="AH143" s="10" t="s">
        <v>2115</v>
      </c>
      <c r="AI143" s="10" t="s">
        <v>2047</v>
      </c>
      <c r="AJ143" s="18" t="s">
        <v>2048</v>
      </c>
      <c r="AK143" s="18" t="s">
        <v>724</v>
      </c>
      <c r="AL143" s="18">
        <v>70.83</v>
      </c>
      <c r="AM143" s="18">
        <v>60.5</v>
      </c>
      <c r="AN143" s="18">
        <v>0</v>
      </c>
      <c r="AO143" s="18">
        <v>65.67</v>
      </c>
      <c r="AP143" s="18">
        <v>8</v>
      </c>
      <c r="AQ143" s="10" t="s">
        <v>732</v>
      </c>
      <c r="AR143" s="10" t="s">
        <v>28</v>
      </c>
      <c r="AS143" s="35"/>
      <c r="AT143" s="11">
        <f t="shared" si="8"/>
        <v>65.67</v>
      </c>
      <c r="AU143" s="24"/>
      <c r="AV143" s="24"/>
      <c r="AW143" s="11">
        <f t="shared" si="9"/>
        <v>7</v>
      </c>
      <c r="AX143" s="24"/>
      <c r="AZ143" s="3"/>
    </row>
    <row r="144" spans="1:52" s="4" customFormat="1" ht="11.25" customHeight="1">
      <c r="A144" s="19"/>
      <c r="B144" s="18" t="s">
        <v>2116</v>
      </c>
      <c r="C144" s="18" t="s">
        <v>2038</v>
      </c>
      <c r="D144" s="18" t="s">
        <v>716</v>
      </c>
      <c r="E144" s="18" t="s">
        <v>717</v>
      </c>
      <c r="F144" s="10" t="s">
        <v>2117</v>
      </c>
      <c r="G144" s="10" t="s">
        <v>21</v>
      </c>
      <c r="H144" s="18" t="s">
        <v>2118</v>
      </c>
      <c r="I144" s="18" t="s">
        <v>2119</v>
      </c>
      <c r="J144" s="18" t="s">
        <v>842</v>
      </c>
      <c r="K144" s="18" t="s">
        <v>717</v>
      </c>
      <c r="L144" s="10" t="s">
        <v>2120</v>
      </c>
      <c r="M144" s="10" t="s">
        <v>2120</v>
      </c>
      <c r="N144" s="18" t="s">
        <v>716</v>
      </c>
      <c r="O144" s="18" t="s">
        <v>724</v>
      </c>
      <c r="P144" s="18" t="s">
        <v>740</v>
      </c>
      <c r="Q144" s="18" t="s">
        <v>716</v>
      </c>
      <c r="R144" s="10" t="s">
        <v>76</v>
      </c>
      <c r="S144" s="18" t="s">
        <v>55</v>
      </c>
      <c r="T144" s="10" t="s">
        <v>1145</v>
      </c>
      <c r="U144" s="18" t="s">
        <v>725</v>
      </c>
      <c r="V144" s="18" t="s">
        <v>724</v>
      </c>
      <c r="W144" s="18" t="s">
        <v>724</v>
      </c>
      <c r="X144" s="18" t="s">
        <v>724</v>
      </c>
      <c r="Y144" s="18" t="s">
        <v>724</v>
      </c>
      <c r="Z144" s="18" t="s">
        <v>724</v>
      </c>
      <c r="AA144" s="18" t="s">
        <v>724</v>
      </c>
      <c r="AB144" s="10" t="s">
        <v>2121</v>
      </c>
      <c r="AC144" s="18" t="s">
        <v>1559</v>
      </c>
      <c r="AD144" s="18" t="s">
        <v>724</v>
      </c>
      <c r="AE144" s="18" t="s">
        <v>724</v>
      </c>
      <c r="AF144" s="18" t="s">
        <v>724</v>
      </c>
      <c r="AG144" s="18" t="s">
        <v>728</v>
      </c>
      <c r="AH144" s="10" t="s">
        <v>27</v>
      </c>
      <c r="AI144" s="10" t="s">
        <v>2047</v>
      </c>
      <c r="AJ144" s="18" t="s">
        <v>2048</v>
      </c>
      <c r="AK144" s="18" t="s">
        <v>724</v>
      </c>
      <c r="AL144" s="18">
        <v>74.17</v>
      </c>
      <c r="AM144" s="18">
        <v>56.5</v>
      </c>
      <c r="AN144" s="18">
        <v>0</v>
      </c>
      <c r="AO144" s="18">
        <v>65.34</v>
      </c>
      <c r="AP144" s="18">
        <v>10</v>
      </c>
      <c r="AQ144" s="10" t="s">
        <v>732</v>
      </c>
      <c r="AR144" s="10" t="s">
        <v>28</v>
      </c>
      <c r="AS144" s="35"/>
      <c r="AT144" s="11">
        <f t="shared" si="8"/>
        <v>65.34</v>
      </c>
      <c r="AU144" s="24"/>
      <c r="AV144" s="24"/>
      <c r="AW144" s="11">
        <f t="shared" si="9"/>
        <v>9</v>
      </c>
      <c r="AX144" s="24"/>
      <c r="AZ144" s="3"/>
    </row>
    <row r="145" spans="1:52" s="4" customFormat="1" ht="11.25" customHeight="1">
      <c r="A145" s="19"/>
      <c r="B145" s="18" t="s">
        <v>2122</v>
      </c>
      <c r="C145" s="18" t="s">
        <v>2038</v>
      </c>
      <c r="D145" s="18" t="s">
        <v>716</v>
      </c>
      <c r="E145" s="18" t="s">
        <v>717</v>
      </c>
      <c r="F145" s="10" t="s">
        <v>2123</v>
      </c>
      <c r="G145" s="10" t="s">
        <v>21</v>
      </c>
      <c r="H145" s="18" t="s">
        <v>2124</v>
      </c>
      <c r="I145" s="18" t="s">
        <v>2125</v>
      </c>
      <c r="J145" s="18" t="s">
        <v>817</v>
      </c>
      <c r="K145" s="18" t="s">
        <v>717</v>
      </c>
      <c r="L145" s="10" t="s">
        <v>2126</v>
      </c>
      <c r="M145" s="10" t="s">
        <v>2126</v>
      </c>
      <c r="N145" s="18" t="s">
        <v>717</v>
      </c>
      <c r="O145" s="18" t="s">
        <v>2127</v>
      </c>
      <c r="P145" s="18" t="s">
        <v>740</v>
      </c>
      <c r="Q145" s="18" t="s">
        <v>716</v>
      </c>
      <c r="R145" s="10" t="s">
        <v>144</v>
      </c>
      <c r="S145" s="18" t="s">
        <v>55</v>
      </c>
      <c r="T145" s="10" t="s">
        <v>1247</v>
      </c>
      <c r="U145" s="18" t="s">
        <v>725</v>
      </c>
      <c r="V145" s="18" t="s">
        <v>724</v>
      </c>
      <c r="W145" s="18" t="s">
        <v>724</v>
      </c>
      <c r="X145" s="18" t="s">
        <v>724</v>
      </c>
      <c r="Y145" s="18" t="s">
        <v>724</v>
      </c>
      <c r="Z145" s="18" t="s">
        <v>724</v>
      </c>
      <c r="AA145" s="18" t="s">
        <v>724</v>
      </c>
      <c r="AB145" s="10" t="s">
        <v>2128</v>
      </c>
      <c r="AC145" s="18" t="s">
        <v>767</v>
      </c>
      <c r="AD145" s="18" t="s">
        <v>724</v>
      </c>
      <c r="AE145" s="18" t="s">
        <v>724</v>
      </c>
      <c r="AF145" s="18" t="s">
        <v>2129</v>
      </c>
      <c r="AG145" s="18" t="s">
        <v>728</v>
      </c>
      <c r="AH145" s="10" t="s">
        <v>27</v>
      </c>
      <c r="AI145" s="10" t="s">
        <v>2047</v>
      </c>
      <c r="AJ145" s="18" t="s">
        <v>2048</v>
      </c>
      <c r="AK145" s="18" t="s">
        <v>724</v>
      </c>
      <c r="AL145" s="18">
        <v>72.5</v>
      </c>
      <c r="AM145" s="18">
        <v>58</v>
      </c>
      <c r="AN145" s="18">
        <v>0</v>
      </c>
      <c r="AO145" s="18">
        <v>65.25</v>
      </c>
      <c r="AP145" s="18">
        <v>11</v>
      </c>
      <c r="AQ145" s="10" t="s">
        <v>732</v>
      </c>
      <c r="AR145" s="10" t="s">
        <v>28</v>
      </c>
      <c r="AS145" s="35"/>
      <c r="AT145" s="11">
        <f t="shared" si="8"/>
        <v>65.25</v>
      </c>
      <c r="AU145" s="24"/>
      <c r="AV145" s="24"/>
      <c r="AW145" s="11">
        <f t="shared" si="9"/>
        <v>10</v>
      </c>
      <c r="AX145" s="24"/>
      <c r="AZ145" s="3"/>
    </row>
    <row r="146" spans="1:52" s="4" customFormat="1" ht="11.25" customHeight="1">
      <c r="A146" s="19"/>
      <c r="B146" s="18" t="s">
        <v>2130</v>
      </c>
      <c r="C146" s="18" t="s">
        <v>2038</v>
      </c>
      <c r="D146" s="18" t="s">
        <v>716</v>
      </c>
      <c r="E146" s="18" t="s">
        <v>717</v>
      </c>
      <c r="F146" s="10" t="s">
        <v>2131</v>
      </c>
      <c r="G146" s="10" t="s">
        <v>21</v>
      </c>
      <c r="H146" s="18" t="s">
        <v>2132</v>
      </c>
      <c r="I146" s="18" t="s">
        <v>2133</v>
      </c>
      <c r="J146" s="18" t="s">
        <v>842</v>
      </c>
      <c r="K146" s="18" t="s">
        <v>716</v>
      </c>
      <c r="L146" s="10" t="s">
        <v>1180</v>
      </c>
      <c r="M146" s="10" t="s">
        <v>1039</v>
      </c>
      <c r="N146" s="18" t="s">
        <v>716</v>
      </c>
      <c r="O146" s="18" t="s">
        <v>724</v>
      </c>
      <c r="P146" s="18" t="s">
        <v>740</v>
      </c>
      <c r="Q146" s="18" t="s">
        <v>716</v>
      </c>
      <c r="R146" s="10" t="s">
        <v>2134</v>
      </c>
      <c r="S146" s="18" t="s">
        <v>2135</v>
      </c>
      <c r="T146" s="10" t="s">
        <v>60</v>
      </c>
      <c r="U146" s="18" t="s">
        <v>725</v>
      </c>
      <c r="V146" s="18" t="s">
        <v>724</v>
      </c>
      <c r="W146" s="18" t="s">
        <v>724</v>
      </c>
      <c r="X146" s="18" t="s">
        <v>724</v>
      </c>
      <c r="Y146" s="18" t="s">
        <v>724</v>
      </c>
      <c r="Z146" s="18" t="s">
        <v>724</v>
      </c>
      <c r="AA146" s="18" t="s">
        <v>724</v>
      </c>
      <c r="AB146" s="10" t="s">
        <v>2136</v>
      </c>
      <c r="AC146" s="18" t="s">
        <v>767</v>
      </c>
      <c r="AD146" s="18" t="s">
        <v>724</v>
      </c>
      <c r="AE146" s="18" t="s">
        <v>724</v>
      </c>
      <c r="AF146" s="18" t="s">
        <v>2137</v>
      </c>
      <c r="AG146" s="18" t="s">
        <v>728</v>
      </c>
      <c r="AH146" s="10" t="s">
        <v>2138</v>
      </c>
      <c r="AI146" s="10" t="s">
        <v>2047</v>
      </c>
      <c r="AJ146" s="18" t="s">
        <v>2048</v>
      </c>
      <c r="AK146" s="18" t="s">
        <v>724</v>
      </c>
      <c r="AL146" s="18">
        <v>65.83</v>
      </c>
      <c r="AM146" s="18">
        <v>63</v>
      </c>
      <c r="AN146" s="18">
        <v>0</v>
      </c>
      <c r="AO146" s="18">
        <v>64.42</v>
      </c>
      <c r="AP146" s="18">
        <v>13</v>
      </c>
      <c r="AQ146" s="10" t="s">
        <v>732</v>
      </c>
      <c r="AR146" s="10" t="s">
        <v>28</v>
      </c>
      <c r="AS146" s="35"/>
      <c r="AT146" s="11">
        <f t="shared" si="8"/>
        <v>64.42</v>
      </c>
      <c r="AU146" s="24"/>
      <c r="AV146" s="24"/>
      <c r="AW146" s="11">
        <f t="shared" si="9"/>
        <v>11</v>
      </c>
      <c r="AX146" s="24"/>
      <c r="AZ146" s="3"/>
    </row>
    <row r="147" spans="1:52" s="4" customFormat="1" ht="11.25" customHeight="1">
      <c r="A147" s="19"/>
      <c r="B147" s="18" t="s">
        <v>2139</v>
      </c>
      <c r="C147" s="18" t="s">
        <v>2038</v>
      </c>
      <c r="D147" s="18" t="s">
        <v>716</v>
      </c>
      <c r="E147" s="18" t="s">
        <v>717</v>
      </c>
      <c r="F147" s="10" t="s">
        <v>2140</v>
      </c>
      <c r="G147" s="10" t="s">
        <v>21</v>
      </c>
      <c r="H147" s="18" t="s">
        <v>2141</v>
      </c>
      <c r="I147" s="18" t="s">
        <v>2142</v>
      </c>
      <c r="J147" s="18" t="s">
        <v>921</v>
      </c>
      <c r="K147" s="18" t="s">
        <v>717</v>
      </c>
      <c r="L147" s="10" t="s">
        <v>945</v>
      </c>
      <c r="M147" s="10" t="s">
        <v>945</v>
      </c>
      <c r="N147" s="18" t="s">
        <v>717</v>
      </c>
      <c r="O147" s="18" t="s">
        <v>724</v>
      </c>
      <c r="P147" s="18" t="s">
        <v>740</v>
      </c>
      <c r="Q147" s="18" t="s">
        <v>716</v>
      </c>
      <c r="R147" s="10" t="s">
        <v>59</v>
      </c>
      <c r="S147" s="18" t="s">
        <v>172</v>
      </c>
      <c r="T147" s="10" t="s">
        <v>1745</v>
      </c>
      <c r="U147" s="18" t="s">
        <v>725</v>
      </c>
      <c r="V147" s="18" t="s">
        <v>724</v>
      </c>
      <c r="W147" s="18" t="s">
        <v>724</v>
      </c>
      <c r="X147" s="18" t="s">
        <v>724</v>
      </c>
      <c r="Y147" s="18" t="s">
        <v>724</v>
      </c>
      <c r="Z147" s="18" t="s">
        <v>724</v>
      </c>
      <c r="AA147" s="18" t="s">
        <v>724</v>
      </c>
      <c r="AB147" s="10" t="s">
        <v>2143</v>
      </c>
      <c r="AC147" s="18" t="s">
        <v>2144</v>
      </c>
      <c r="AD147" s="18" t="s">
        <v>724</v>
      </c>
      <c r="AE147" s="18" t="s">
        <v>724</v>
      </c>
      <c r="AF147" s="18" t="s">
        <v>724</v>
      </c>
      <c r="AG147" s="18" t="s">
        <v>728</v>
      </c>
      <c r="AH147" s="10" t="s">
        <v>27</v>
      </c>
      <c r="AI147" s="10" t="s">
        <v>2047</v>
      </c>
      <c r="AJ147" s="18" t="s">
        <v>2048</v>
      </c>
      <c r="AK147" s="18" t="s">
        <v>724</v>
      </c>
      <c r="AL147" s="18">
        <v>63.33</v>
      </c>
      <c r="AM147" s="18">
        <v>64</v>
      </c>
      <c r="AN147" s="18">
        <v>0</v>
      </c>
      <c r="AO147" s="18">
        <v>63.67</v>
      </c>
      <c r="AP147" s="18">
        <v>16</v>
      </c>
      <c r="AQ147" s="10" t="s">
        <v>732</v>
      </c>
      <c r="AR147" s="10" t="s">
        <v>28</v>
      </c>
      <c r="AS147" s="35"/>
      <c r="AT147" s="11">
        <f t="shared" si="8"/>
        <v>63.67</v>
      </c>
      <c r="AU147" s="24"/>
      <c r="AV147" s="24"/>
      <c r="AW147" s="11">
        <f t="shared" si="9"/>
        <v>12</v>
      </c>
      <c r="AX147" s="24"/>
      <c r="AZ147" s="3"/>
    </row>
    <row r="148" spans="1:52" s="4" customFormat="1" ht="11.25" customHeight="1">
      <c r="A148" s="19"/>
      <c r="B148" s="18" t="s">
        <v>2145</v>
      </c>
      <c r="C148" s="18" t="s">
        <v>2038</v>
      </c>
      <c r="D148" s="18" t="s">
        <v>716</v>
      </c>
      <c r="E148" s="18" t="s">
        <v>717</v>
      </c>
      <c r="F148" s="10" t="s">
        <v>2146</v>
      </c>
      <c r="G148" s="10" t="s">
        <v>31</v>
      </c>
      <c r="H148" s="18" t="s">
        <v>2147</v>
      </c>
      <c r="I148" s="18" t="s">
        <v>32</v>
      </c>
      <c r="J148" s="18" t="s">
        <v>842</v>
      </c>
      <c r="K148" s="18" t="s">
        <v>717</v>
      </c>
      <c r="L148" s="10" t="s">
        <v>2148</v>
      </c>
      <c r="M148" s="10" t="s">
        <v>2149</v>
      </c>
      <c r="N148" s="18" t="s">
        <v>716</v>
      </c>
      <c r="O148" s="18" t="s">
        <v>2150</v>
      </c>
      <c r="P148" s="18" t="s">
        <v>716</v>
      </c>
      <c r="Q148" s="18" t="s">
        <v>717</v>
      </c>
      <c r="R148" s="10" t="s">
        <v>1545</v>
      </c>
      <c r="S148" s="18" t="s">
        <v>2151</v>
      </c>
      <c r="T148" s="10" t="s">
        <v>60</v>
      </c>
      <c r="U148" s="18" t="s">
        <v>725</v>
      </c>
      <c r="V148" s="18" t="s">
        <v>724</v>
      </c>
      <c r="W148" s="18" t="s">
        <v>724</v>
      </c>
      <c r="X148" s="18" t="s">
        <v>724</v>
      </c>
      <c r="Y148" s="18" t="s">
        <v>724</v>
      </c>
      <c r="Z148" s="18" t="s">
        <v>724</v>
      </c>
      <c r="AA148" s="18" t="s">
        <v>724</v>
      </c>
      <c r="AB148" s="10" t="s">
        <v>2152</v>
      </c>
      <c r="AC148" s="18" t="s">
        <v>2153</v>
      </c>
      <c r="AD148" s="18" t="s">
        <v>724</v>
      </c>
      <c r="AE148" s="18" t="s">
        <v>724</v>
      </c>
      <c r="AF148" s="18" t="s">
        <v>724</v>
      </c>
      <c r="AG148" s="18" t="s">
        <v>728</v>
      </c>
      <c r="AH148" s="10" t="s">
        <v>27</v>
      </c>
      <c r="AI148" s="10" t="s">
        <v>2047</v>
      </c>
      <c r="AJ148" s="18" t="s">
        <v>2048</v>
      </c>
      <c r="AK148" s="18" t="s">
        <v>724</v>
      </c>
      <c r="AL148" s="18">
        <v>69.17</v>
      </c>
      <c r="AM148" s="18">
        <v>58</v>
      </c>
      <c r="AN148" s="18">
        <v>0</v>
      </c>
      <c r="AO148" s="18">
        <v>63.59</v>
      </c>
      <c r="AP148" s="18">
        <v>17</v>
      </c>
      <c r="AQ148" s="10" t="s">
        <v>732</v>
      </c>
      <c r="AR148" s="10" t="s">
        <v>28</v>
      </c>
      <c r="AS148" s="35"/>
      <c r="AT148" s="11">
        <f t="shared" si="8"/>
        <v>63.59</v>
      </c>
      <c r="AU148" s="24"/>
      <c r="AV148" s="24"/>
      <c r="AW148" s="11">
        <f t="shared" si="9"/>
        <v>13</v>
      </c>
      <c r="AX148" s="24"/>
      <c r="AZ148" s="3"/>
    </row>
    <row r="149" spans="1:52" s="4" customFormat="1" ht="11.25" customHeight="1">
      <c r="A149" s="19"/>
      <c r="B149" s="18" t="s">
        <v>2154</v>
      </c>
      <c r="C149" s="18" t="s">
        <v>2038</v>
      </c>
      <c r="D149" s="18" t="s">
        <v>716</v>
      </c>
      <c r="E149" s="18" t="s">
        <v>717</v>
      </c>
      <c r="F149" s="10" t="s">
        <v>2155</v>
      </c>
      <c r="G149" s="10" t="s">
        <v>21</v>
      </c>
      <c r="H149" s="18" t="s">
        <v>2156</v>
      </c>
      <c r="I149" s="18" t="s">
        <v>2157</v>
      </c>
      <c r="J149" s="18" t="s">
        <v>790</v>
      </c>
      <c r="K149" s="18" t="s">
        <v>717</v>
      </c>
      <c r="L149" s="10" t="s">
        <v>2158</v>
      </c>
      <c r="M149" s="10" t="s">
        <v>2159</v>
      </c>
      <c r="N149" s="18" t="s">
        <v>717</v>
      </c>
      <c r="O149" s="18" t="s">
        <v>2160</v>
      </c>
      <c r="P149" s="18" t="s">
        <v>740</v>
      </c>
      <c r="Q149" s="18" t="s">
        <v>716</v>
      </c>
      <c r="R149" s="10" t="s">
        <v>191</v>
      </c>
      <c r="S149" s="18" t="s">
        <v>133</v>
      </c>
      <c r="T149" s="10" t="s">
        <v>1247</v>
      </c>
      <c r="U149" s="18" t="s">
        <v>725</v>
      </c>
      <c r="V149" s="18" t="s">
        <v>724</v>
      </c>
      <c r="W149" s="18" t="s">
        <v>724</v>
      </c>
      <c r="X149" s="18" t="s">
        <v>724</v>
      </c>
      <c r="Y149" s="18" t="s">
        <v>724</v>
      </c>
      <c r="Z149" s="18" t="s">
        <v>724</v>
      </c>
      <c r="AA149" s="18" t="s">
        <v>724</v>
      </c>
      <c r="AB149" s="10" t="s">
        <v>2161</v>
      </c>
      <c r="AC149" s="18" t="s">
        <v>767</v>
      </c>
      <c r="AD149" s="18" t="s">
        <v>724</v>
      </c>
      <c r="AE149" s="18" t="s">
        <v>724</v>
      </c>
      <c r="AF149" s="18" t="s">
        <v>724</v>
      </c>
      <c r="AG149" s="18" t="s">
        <v>728</v>
      </c>
      <c r="AH149" s="10" t="s">
        <v>27</v>
      </c>
      <c r="AI149" s="10" t="s">
        <v>2047</v>
      </c>
      <c r="AJ149" s="18" t="s">
        <v>2048</v>
      </c>
      <c r="AK149" s="18" t="s">
        <v>724</v>
      </c>
      <c r="AL149" s="18">
        <v>68.33</v>
      </c>
      <c r="AM149" s="18">
        <v>58.5</v>
      </c>
      <c r="AN149" s="18">
        <v>0</v>
      </c>
      <c r="AO149" s="18">
        <v>63.42</v>
      </c>
      <c r="AP149" s="18">
        <v>18</v>
      </c>
      <c r="AQ149" s="10" t="s">
        <v>732</v>
      </c>
      <c r="AR149" s="10" t="s">
        <v>28</v>
      </c>
      <c r="AS149" s="35"/>
      <c r="AT149" s="11">
        <f t="shared" si="8"/>
        <v>63.42</v>
      </c>
      <c r="AU149" s="24"/>
      <c r="AV149" s="24"/>
      <c r="AW149" s="11">
        <f t="shared" si="9"/>
        <v>14</v>
      </c>
      <c r="AX149" s="24"/>
      <c r="AZ149" s="3"/>
    </row>
    <row r="150" spans="1:52" s="4" customFormat="1" ht="11.25" customHeight="1">
      <c r="A150" s="19"/>
      <c r="B150" s="18" t="s">
        <v>2162</v>
      </c>
      <c r="C150" s="18" t="s">
        <v>2038</v>
      </c>
      <c r="D150" s="18" t="s">
        <v>716</v>
      </c>
      <c r="E150" s="18" t="s">
        <v>717</v>
      </c>
      <c r="F150" s="10" t="s">
        <v>2163</v>
      </c>
      <c r="G150" s="10" t="s">
        <v>21</v>
      </c>
      <c r="H150" s="18" t="s">
        <v>2164</v>
      </c>
      <c r="I150" s="18" t="s">
        <v>2165</v>
      </c>
      <c r="J150" s="18" t="s">
        <v>817</v>
      </c>
      <c r="K150" s="18" t="s">
        <v>717</v>
      </c>
      <c r="L150" s="10" t="s">
        <v>1039</v>
      </c>
      <c r="M150" s="10" t="s">
        <v>1039</v>
      </c>
      <c r="N150" s="18" t="s">
        <v>717</v>
      </c>
      <c r="O150" s="18" t="s">
        <v>2166</v>
      </c>
      <c r="P150" s="18" t="s">
        <v>740</v>
      </c>
      <c r="Q150" s="18" t="s">
        <v>716</v>
      </c>
      <c r="R150" s="10" t="s">
        <v>115</v>
      </c>
      <c r="S150" s="18" t="s">
        <v>997</v>
      </c>
      <c r="T150" s="10" t="s">
        <v>1732</v>
      </c>
      <c r="U150" s="18" t="s">
        <v>725</v>
      </c>
      <c r="V150" s="18" t="s">
        <v>724</v>
      </c>
      <c r="W150" s="18" t="s">
        <v>724</v>
      </c>
      <c r="X150" s="18" t="s">
        <v>724</v>
      </c>
      <c r="Y150" s="18" t="s">
        <v>724</v>
      </c>
      <c r="Z150" s="18" t="s">
        <v>724</v>
      </c>
      <c r="AA150" s="18" t="s">
        <v>724</v>
      </c>
      <c r="AB150" s="10" t="s">
        <v>2167</v>
      </c>
      <c r="AC150" s="18" t="s">
        <v>767</v>
      </c>
      <c r="AD150" s="18" t="s">
        <v>724</v>
      </c>
      <c r="AE150" s="18" t="s">
        <v>724</v>
      </c>
      <c r="AF150" s="18" t="s">
        <v>724</v>
      </c>
      <c r="AG150" s="18" t="s">
        <v>728</v>
      </c>
      <c r="AH150" s="10" t="s">
        <v>27</v>
      </c>
      <c r="AI150" s="10" t="s">
        <v>2047</v>
      </c>
      <c r="AJ150" s="18" t="s">
        <v>2048</v>
      </c>
      <c r="AK150" s="18" t="s">
        <v>724</v>
      </c>
      <c r="AL150" s="18">
        <v>70.83</v>
      </c>
      <c r="AM150" s="18">
        <v>55.5</v>
      </c>
      <c r="AN150" s="18">
        <v>0</v>
      </c>
      <c r="AO150" s="18">
        <v>63.17</v>
      </c>
      <c r="AP150" s="18">
        <v>19</v>
      </c>
      <c r="AQ150" s="10" t="s">
        <v>732</v>
      </c>
      <c r="AR150" s="10" t="s">
        <v>28</v>
      </c>
      <c r="AS150" s="35"/>
      <c r="AT150" s="11">
        <f t="shared" si="8"/>
        <v>63.17</v>
      </c>
      <c r="AU150" s="24"/>
      <c r="AV150" s="24"/>
      <c r="AW150" s="11">
        <f t="shared" si="9"/>
        <v>15</v>
      </c>
      <c r="AX150" s="24"/>
      <c r="AZ150" s="3"/>
    </row>
    <row r="151" spans="1:52" s="4" customFormat="1" ht="11.25" customHeight="1">
      <c r="A151" s="19"/>
      <c r="B151" s="18" t="s">
        <v>2168</v>
      </c>
      <c r="C151" s="18" t="s">
        <v>2038</v>
      </c>
      <c r="D151" s="18" t="s">
        <v>716</v>
      </c>
      <c r="E151" s="18" t="s">
        <v>717</v>
      </c>
      <c r="F151" s="10" t="s">
        <v>2169</v>
      </c>
      <c r="G151" s="10" t="s">
        <v>31</v>
      </c>
      <c r="H151" s="18" t="s">
        <v>2170</v>
      </c>
      <c r="I151" s="18" t="s">
        <v>2171</v>
      </c>
      <c r="J151" s="18" t="s">
        <v>790</v>
      </c>
      <c r="K151" s="18" t="s">
        <v>717</v>
      </c>
      <c r="L151" s="10" t="s">
        <v>1460</v>
      </c>
      <c r="M151" s="10" t="s">
        <v>1460</v>
      </c>
      <c r="N151" s="18" t="s">
        <v>716</v>
      </c>
      <c r="O151" s="18" t="s">
        <v>724</v>
      </c>
      <c r="P151" s="18" t="s">
        <v>740</v>
      </c>
      <c r="Q151" s="18" t="s">
        <v>716</v>
      </c>
      <c r="R151" s="10" t="s">
        <v>69</v>
      </c>
      <c r="S151" s="18" t="s">
        <v>133</v>
      </c>
      <c r="T151" s="10" t="s">
        <v>1938</v>
      </c>
      <c r="U151" s="18" t="s">
        <v>725</v>
      </c>
      <c r="V151" s="18" t="s">
        <v>724</v>
      </c>
      <c r="W151" s="18" t="s">
        <v>724</v>
      </c>
      <c r="X151" s="18" t="s">
        <v>724</v>
      </c>
      <c r="Y151" s="18" t="s">
        <v>724</v>
      </c>
      <c r="Z151" s="18" t="s">
        <v>724</v>
      </c>
      <c r="AA151" s="18" t="s">
        <v>724</v>
      </c>
      <c r="AB151" s="10" t="s">
        <v>2172</v>
      </c>
      <c r="AC151" s="18" t="s">
        <v>1183</v>
      </c>
      <c r="AD151" s="18" t="s">
        <v>724</v>
      </c>
      <c r="AE151" s="18" t="s">
        <v>724</v>
      </c>
      <c r="AF151" s="18" t="s">
        <v>2173</v>
      </c>
      <c r="AG151" s="18" t="s">
        <v>728</v>
      </c>
      <c r="AH151" s="10" t="s">
        <v>27</v>
      </c>
      <c r="AI151" s="10" t="s">
        <v>2047</v>
      </c>
      <c r="AJ151" s="18" t="s">
        <v>2048</v>
      </c>
      <c r="AK151" s="18" t="s">
        <v>724</v>
      </c>
      <c r="AL151" s="18">
        <v>73.33</v>
      </c>
      <c r="AM151" s="18">
        <v>53</v>
      </c>
      <c r="AN151" s="18">
        <v>0</v>
      </c>
      <c r="AO151" s="18">
        <v>63.17</v>
      </c>
      <c r="AP151" s="18">
        <v>19</v>
      </c>
      <c r="AQ151" s="10" t="s">
        <v>732</v>
      </c>
      <c r="AR151" s="10" t="s">
        <v>28</v>
      </c>
      <c r="AS151" s="35"/>
      <c r="AT151" s="11">
        <f t="shared" si="8"/>
        <v>63.17</v>
      </c>
      <c r="AU151" s="24"/>
      <c r="AV151" s="24"/>
      <c r="AW151" s="11">
        <f t="shared" si="9"/>
        <v>15</v>
      </c>
      <c r="AX151" s="24"/>
      <c r="AZ151" s="3"/>
    </row>
    <row r="152" spans="1:52" s="4" customFormat="1" ht="11.25" customHeight="1">
      <c r="A152" s="19"/>
      <c r="B152" s="18" t="s">
        <v>2174</v>
      </c>
      <c r="C152" s="18" t="s">
        <v>2038</v>
      </c>
      <c r="D152" s="18" t="s">
        <v>716</v>
      </c>
      <c r="E152" s="18" t="s">
        <v>717</v>
      </c>
      <c r="F152" s="10" t="s">
        <v>2175</v>
      </c>
      <c r="G152" s="10" t="s">
        <v>21</v>
      </c>
      <c r="H152" s="18" t="s">
        <v>2176</v>
      </c>
      <c r="I152" s="18" t="s">
        <v>2177</v>
      </c>
      <c r="J152" s="18" t="s">
        <v>738</v>
      </c>
      <c r="K152" s="18" t="s">
        <v>717</v>
      </c>
      <c r="L152" s="10" t="s">
        <v>2178</v>
      </c>
      <c r="M152" s="10" t="s">
        <v>2178</v>
      </c>
      <c r="N152" s="18" t="s">
        <v>717</v>
      </c>
      <c r="O152" s="18" t="s">
        <v>2179</v>
      </c>
      <c r="P152" s="18" t="s">
        <v>740</v>
      </c>
      <c r="Q152" s="18" t="s">
        <v>716</v>
      </c>
      <c r="R152" s="10" t="s">
        <v>1774</v>
      </c>
      <c r="S152" s="18" t="s">
        <v>36</v>
      </c>
      <c r="T152" s="10" t="s">
        <v>70</v>
      </c>
      <c r="U152" s="18" t="s">
        <v>725</v>
      </c>
      <c r="V152" s="18" t="s">
        <v>724</v>
      </c>
      <c r="W152" s="18" t="s">
        <v>724</v>
      </c>
      <c r="X152" s="18" t="s">
        <v>724</v>
      </c>
      <c r="Y152" s="18" t="s">
        <v>724</v>
      </c>
      <c r="Z152" s="18" t="s">
        <v>724</v>
      </c>
      <c r="AA152" s="18" t="s">
        <v>724</v>
      </c>
      <c r="AB152" s="10" t="s">
        <v>2180</v>
      </c>
      <c r="AC152" s="18" t="s">
        <v>845</v>
      </c>
      <c r="AD152" s="18" t="s">
        <v>724</v>
      </c>
      <c r="AE152" s="18" t="s">
        <v>724</v>
      </c>
      <c r="AF152" s="18" t="s">
        <v>724</v>
      </c>
      <c r="AG152" s="18" t="s">
        <v>728</v>
      </c>
      <c r="AH152" s="10" t="s">
        <v>2181</v>
      </c>
      <c r="AI152" s="10" t="s">
        <v>2047</v>
      </c>
      <c r="AJ152" s="18" t="s">
        <v>2048</v>
      </c>
      <c r="AK152" s="18" t="s">
        <v>724</v>
      </c>
      <c r="AL152" s="18">
        <v>73.33</v>
      </c>
      <c r="AM152" s="18">
        <v>53</v>
      </c>
      <c r="AN152" s="18">
        <v>0</v>
      </c>
      <c r="AO152" s="18">
        <v>63.17</v>
      </c>
      <c r="AP152" s="18">
        <v>19</v>
      </c>
      <c r="AQ152" s="10" t="s">
        <v>732</v>
      </c>
      <c r="AR152" s="10" t="s">
        <v>28</v>
      </c>
      <c r="AS152" s="35"/>
      <c r="AT152" s="11">
        <f t="shared" si="8"/>
        <v>63.17</v>
      </c>
      <c r="AU152" s="24"/>
      <c r="AV152" s="24"/>
      <c r="AW152" s="11">
        <f t="shared" si="9"/>
        <v>15</v>
      </c>
      <c r="AX152" s="24"/>
      <c r="AZ152" s="3"/>
    </row>
    <row r="153" spans="1:52" s="4" customFormat="1" ht="11.25" customHeight="1">
      <c r="A153" s="19"/>
      <c r="B153" s="18" t="s">
        <v>2182</v>
      </c>
      <c r="C153" s="18" t="s">
        <v>2038</v>
      </c>
      <c r="D153" s="18" t="s">
        <v>716</v>
      </c>
      <c r="E153" s="18" t="s">
        <v>717</v>
      </c>
      <c r="F153" s="10" t="s">
        <v>2183</v>
      </c>
      <c r="G153" s="10" t="s">
        <v>21</v>
      </c>
      <c r="H153" s="18" t="s">
        <v>2184</v>
      </c>
      <c r="I153" s="18" t="s">
        <v>2185</v>
      </c>
      <c r="J153" s="18" t="s">
        <v>752</v>
      </c>
      <c r="K153" s="18" t="s">
        <v>717</v>
      </c>
      <c r="L153" s="10" t="s">
        <v>2186</v>
      </c>
      <c r="M153" s="10" t="s">
        <v>2187</v>
      </c>
      <c r="N153" s="18" t="s">
        <v>716</v>
      </c>
      <c r="O153" s="18" t="s">
        <v>724</v>
      </c>
      <c r="P153" s="18" t="s">
        <v>716</v>
      </c>
      <c r="Q153" s="18" t="s">
        <v>717</v>
      </c>
      <c r="R153" s="10" t="s">
        <v>115</v>
      </c>
      <c r="S153" s="18" t="s">
        <v>26</v>
      </c>
      <c r="T153" s="10" t="s">
        <v>60</v>
      </c>
      <c r="U153" s="18" t="s">
        <v>725</v>
      </c>
      <c r="V153" s="18" t="s">
        <v>724</v>
      </c>
      <c r="W153" s="18" t="s">
        <v>724</v>
      </c>
      <c r="X153" s="18" t="s">
        <v>724</v>
      </c>
      <c r="Y153" s="18" t="s">
        <v>724</v>
      </c>
      <c r="Z153" s="18" t="s">
        <v>724</v>
      </c>
      <c r="AA153" s="18" t="s">
        <v>724</v>
      </c>
      <c r="AB153" s="10" t="s">
        <v>2188</v>
      </c>
      <c r="AC153" s="18" t="s">
        <v>2189</v>
      </c>
      <c r="AD153" s="18" t="s">
        <v>724</v>
      </c>
      <c r="AE153" s="18" t="s">
        <v>724</v>
      </c>
      <c r="AF153" s="18" t="s">
        <v>724</v>
      </c>
      <c r="AG153" s="18" t="s">
        <v>728</v>
      </c>
      <c r="AH153" s="10" t="s">
        <v>27</v>
      </c>
      <c r="AI153" s="10" t="s">
        <v>2047</v>
      </c>
      <c r="AJ153" s="18" t="s">
        <v>2048</v>
      </c>
      <c r="AK153" s="18" t="s">
        <v>724</v>
      </c>
      <c r="AL153" s="18">
        <v>67.5</v>
      </c>
      <c r="AM153" s="18">
        <v>58.5</v>
      </c>
      <c r="AN153" s="18">
        <v>0</v>
      </c>
      <c r="AO153" s="18">
        <v>63</v>
      </c>
      <c r="AP153" s="18">
        <v>22</v>
      </c>
      <c r="AQ153" s="10" t="s">
        <v>732</v>
      </c>
      <c r="AR153" s="10" t="s">
        <v>28</v>
      </c>
      <c r="AS153" s="35"/>
      <c r="AT153" s="11">
        <f t="shared" si="8"/>
        <v>63</v>
      </c>
      <c r="AU153" s="24"/>
      <c r="AV153" s="24"/>
      <c r="AW153" s="11">
        <f t="shared" si="9"/>
        <v>18</v>
      </c>
      <c r="AX153" s="24"/>
      <c r="AZ153" s="3"/>
    </row>
    <row r="154" spans="1:52" s="4" customFormat="1" ht="11.25" customHeight="1">
      <c r="A154" s="19"/>
      <c r="B154" s="18" t="s">
        <v>2190</v>
      </c>
      <c r="C154" s="18" t="s">
        <v>2038</v>
      </c>
      <c r="D154" s="18" t="s">
        <v>716</v>
      </c>
      <c r="E154" s="18" t="s">
        <v>717</v>
      </c>
      <c r="F154" s="10" t="s">
        <v>2191</v>
      </c>
      <c r="G154" s="10" t="s">
        <v>31</v>
      </c>
      <c r="H154" s="18" t="s">
        <v>2192</v>
      </c>
      <c r="I154" s="18" t="s">
        <v>2193</v>
      </c>
      <c r="J154" s="18" t="s">
        <v>790</v>
      </c>
      <c r="K154" s="18" t="s">
        <v>717</v>
      </c>
      <c r="L154" s="10" t="s">
        <v>2042</v>
      </c>
      <c r="M154" s="10" t="s">
        <v>2194</v>
      </c>
      <c r="N154" s="18" t="s">
        <v>717</v>
      </c>
      <c r="O154" s="18" t="s">
        <v>2195</v>
      </c>
      <c r="P154" s="18" t="s">
        <v>740</v>
      </c>
      <c r="Q154" s="18" t="s">
        <v>716</v>
      </c>
      <c r="R154" s="10" t="s">
        <v>59</v>
      </c>
      <c r="S154" s="18" t="s">
        <v>2196</v>
      </c>
      <c r="T154" s="10" t="s">
        <v>1938</v>
      </c>
      <c r="U154" s="18" t="s">
        <v>725</v>
      </c>
      <c r="V154" s="18" t="s">
        <v>724</v>
      </c>
      <c r="W154" s="18" t="s">
        <v>724</v>
      </c>
      <c r="X154" s="18" t="s">
        <v>724</v>
      </c>
      <c r="Y154" s="18" t="s">
        <v>724</v>
      </c>
      <c r="Z154" s="18" t="s">
        <v>724</v>
      </c>
      <c r="AA154" s="18" t="s">
        <v>724</v>
      </c>
      <c r="AB154" s="10" t="s">
        <v>2197</v>
      </c>
      <c r="AC154" s="18" t="s">
        <v>2098</v>
      </c>
      <c r="AD154" s="18" t="s">
        <v>724</v>
      </c>
      <c r="AE154" s="18" t="s">
        <v>724</v>
      </c>
      <c r="AF154" s="18" t="s">
        <v>2198</v>
      </c>
      <c r="AG154" s="18" t="s">
        <v>728</v>
      </c>
      <c r="AH154" s="10" t="s">
        <v>27</v>
      </c>
      <c r="AI154" s="10" t="s">
        <v>2047</v>
      </c>
      <c r="AJ154" s="18" t="s">
        <v>2048</v>
      </c>
      <c r="AK154" s="18" t="s">
        <v>724</v>
      </c>
      <c r="AL154" s="18">
        <v>66.67</v>
      </c>
      <c r="AM154" s="18">
        <v>59</v>
      </c>
      <c r="AN154" s="18">
        <v>0</v>
      </c>
      <c r="AO154" s="18">
        <v>62.84</v>
      </c>
      <c r="AP154" s="18">
        <v>23</v>
      </c>
      <c r="AQ154" s="10" t="s">
        <v>732</v>
      </c>
      <c r="AR154" s="10" t="s">
        <v>28</v>
      </c>
      <c r="AS154" s="35"/>
      <c r="AT154" s="11">
        <f t="shared" si="8"/>
        <v>62.84</v>
      </c>
      <c r="AU154" s="24"/>
      <c r="AV154" s="24"/>
      <c r="AW154" s="11">
        <f t="shared" si="9"/>
        <v>19</v>
      </c>
      <c r="AX154" s="24"/>
      <c r="AZ154" s="3"/>
    </row>
    <row r="155" spans="1:52" s="4" customFormat="1" ht="11.25" customHeight="1">
      <c r="A155" s="19"/>
      <c r="B155" s="18" t="s">
        <v>2199</v>
      </c>
      <c r="C155" s="18" t="s">
        <v>2038</v>
      </c>
      <c r="D155" s="18" t="s">
        <v>716</v>
      </c>
      <c r="E155" s="18" t="s">
        <v>717</v>
      </c>
      <c r="F155" s="10" t="s">
        <v>2200</v>
      </c>
      <c r="G155" s="10" t="s">
        <v>21</v>
      </c>
      <c r="H155" s="18" t="s">
        <v>2201</v>
      </c>
      <c r="I155" s="18" t="s">
        <v>2202</v>
      </c>
      <c r="J155" s="18" t="s">
        <v>790</v>
      </c>
      <c r="K155" s="18" t="s">
        <v>717</v>
      </c>
      <c r="L155" s="10" t="s">
        <v>2203</v>
      </c>
      <c r="M155" s="10" t="s">
        <v>2203</v>
      </c>
      <c r="N155" s="18" t="s">
        <v>717</v>
      </c>
      <c r="O155" s="18" t="s">
        <v>2204</v>
      </c>
      <c r="P155" s="18" t="s">
        <v>740</v>
      </c>
      <c r="Q155" s="18" t="s">
        <v>716</v>
      </c>
      <c r="R155" s="10" t="s">
        <v>2205</v>
      </c>
      <c r="S155" s="18" t="s">
        <v>26</v>
      </c>
      <c r="T155" s="10" t="s">
        <v>969</v>
      </c>
      <c r="U155" s="18" t="s">
        <v>725</v>
      </c>
      <c r="V155" s="18" t="s">
        <v>724</v>
      </c>
      <c r="W155" s="18" t="s">
        <v>724</v>
      </c>
      <c r="X155" s="18" t="s">
        <v>724</v>
      </c>
      <c r="Y155" s="18" t="s">
        <v>724</v>
      </c>
      <c r="Z155" s="18" t="s">
        <v>724</v>
      </c>
      <c r="AA155" s="18" t="s">
        <v>724</v>
      </c>
      <c r="AB155" s="10" t="s">
        <v>2206</v>
      </c>
      <c r="AC155" s="18" t="s">
        <v>2207</v>
      </c>
      <c r="AD155" s="18" t="s">
        <v>724</v>
      </c>
      <c r="AE155" s="18" t="s">
        <v>724</v>
      </c>
      <c r="AF155" s="18" t="s">
        <v>2208</v>
      </c>
      <c r="AG155" s="18" t="s">
        <v>728</v>
      </c>
      <c r="AH155" s="10" t="s">
        <v>27</v>
      </c>
      <c r="AI155" s="10" t="s">
        <v>2047</v>
      </c>
      <c r="AJ155" s="18" t="s">
        <v>2048</v>
      </c>
      <c r="AK155" s="18" t="s">
        <v>724</v>
      </c>
      <c r="AL155" s="18">
        <v>69.17</v>
      </c>
      <c r="AM155" s="18">
        <v>56.5</v>
      </c>
      <c r="AN155" s="18">
        <v>0</v>
      </c>
      <c r="AO155" s="18">
        <v>62.84</v>
      </c>
      <c r="AP155" s="18">
        <v>23</v>
      </c>
      <c r="AQ155" s="10" t="s">
        <v>732</v>
      </c>
      <c r="AR155" s="10" t="s">
        <v>28</v>
      </c>
      <c r="AS155" s="35"/>
      <c r="AT155" s="11">
        <f t="shared" si="8"/>
        <v>62.84</v>
      </c>
      <c r="AU155" s="24"/>
      <c r="AV155" s="24"/>
      <c r="AW155" s="11">
        <f t="shared" si="9"/>
        <v>19</v>
      </c>
      <c r="AX155" s="24"/>
      <c r="AZ155" s="3"/>
    </row>
    <row r="156" spans="1:52" s="4" customFormat="1" ht="11.25" customHeight="1">
      <c r="A156" s="19"/>
      <c r="B156" s="18" t="s">
        <v>2209</v>
      </c>
      <c r="C156" s="18" t="s">
        <v>2038</v>
      </c>
      <c r="D156" s="18" t="s">
        <v>716</v>
      </c>
      <c r="E156" s="18" t="s">
        <v>717</v>
      </c>
      <c r="F156" s="10" t="s">
        <v>2210</v>
      </c>
      <c r="G156" s="10" t="s">
        <v>21</v>
      </c>
      <c r="H156" s="18" t="s">
        <v>2211</v>
      </c>
      <c r="I156" s="18" t="s">
        <v>226</v>
      </c>
      <c r="J156" s="18" t="s">
        <v>752</v>
      </c>
      <c r="K156" s="18" t="s">
        <v>717</v>
      </c>
      <c r="L156" s="10" t="s">
        <v>2212</v>
      </c>
      <c r="M156" s="10" t="s">
        <v>2212</v>
      </c>
      <c r="N156" s="18" t="s">
        <v>717</v>
      </c>
      <c r="O156" s="18" t="s">
        <v>2213</v>
      </c>
      <c r="P156" s="18" t="s">
        <v>740</v>
      </c>
      <c r="Q156" s="18" t="s">
        <v>716</v>
      </c>
      <c r="R156" s="10" t="s">
        <v>115</v>
      </c>
      <c r="S156" s="18" t="s">
        <v>133</v>
      </c>
      <c r="T156" s="10" t="s">
        <v>1745</v>
      </c>
      <c r="U156" s="18" t="s">
        <v>725</v>
      </c>
      <c r="V156" s="18" t="s">
        <v>724</v>
      </c>
      <c r="W156" s="18" t="s">
        <v>724</v>
      </c>
      <c r="X156" s="18" t="s">
        <v>724</v>
      </c>
      <c r="Y156" s="18" t="s">
        <v>724</v>
      </c>
      <c r="Z156" s="18" t="s">
        <v>724</v>
      </c>
      <c r="AA156" s="18" t="s">
        <v>724</v>
      </c>
      <c r="AB156" s="10" t="s">
        <v>1237</v>
      </c>
      <c r="AC156" s="18" t="s">
        <v>925</v>
      </c>
      <c r="AD156" s="18" t="s">
        <v>724</v>
      </c>
      <c r="AE156" s="18" t="s">
        <v>724</v>
      </c>
      <c r="AF156" s="18" t="s">
        <v>2214</v>
      </c>
      <c r="AG156" s="18" t="s">
        <v>728</v>
      </c>
      <c r="AH156" s="10" t="s">
        <v>27</v>
      </c>
      <c r="AI156" s="10" t="s">
        <v>2047</v>
      </c>
      <c r="AJ156" s="18" t="s">
        <v>2048</v>
      </c>
      <c r="AK156" s="18" t="s">
        <v>724</v>
      </c>
      <c r="AL156" s="18">
        <v>67.5</v>
      </c>
      <c r="AM156" s="18">
        <v>58</v>
      </c>
      <c r="AN156" s="18">
        <v>0</v>
      </c>
      <c r="AO156" s="18">
        <v>62.75</v>
      </c>
      <c r="AP156" s="18">
        <v>25</v>
      </c>
      <c r="AQ156" s="10" t="s">
        <v>732</v>
      </c>
      <c r="AR156" s="10" t="s">
        <v>28</v>
      </c>
      <c r="AS156" s="35"/>
      <c r="AT156" s="11">
        <f t="shared" si="8"/>
        <v>62.75</v>
      </c>
      <c r="AU156" s="24"/>
      <c r="AV156" s="24"/>
      <c r="AW156" s="11">
        <f t="shared" si="9"/>
        <v>21</v>
      </c>
      <c r="AX156" s="24"/>
      <c r="AZ156" s="3"/>
    </row>
    <row r="157" spans="1:52" s="4" customFormat="1" ht="11.25" customHeight="1">
      <c r="A157" s="19"/>
      <c r="B157" s="18" t="s">
        <v>2215</v>
      </c>
      <c r="C157" s="18" t="s">
        <v>2038</v>
      </c>
      <c r="D157" s="18" t="s">
        <v>716</v>
      </c>
      <c r="E157" s="18" t="s">
        <v>717</v>
      </c>
      <c r="F157" s="10" t="s">
        <v>2216</v>
      </c>
      <c r="G157" s="10" t="s">
        <v>21</v>
      </c>
      <c r="H157" s="18" t="s">
        <v>2217</v>
      </c>
      <c r="I157" s="18" t="s">
        <v>2218</v>
      </c>
      <c r="J157" s="18" t="s">
        <v>752</v>
      </c>
      <c r="K157" s="18" t="s">
        <v>717</v>
      </c>
      <c r="L157" s="10" t="s">
        <v>1623</v>
      </c>
      <c r="M157" s="10" t="s">
        <v>2219</v>
      </c>
      <c r="N157" s="18" t="s">
        <v>716</v>
      </c>
      <c r="O157" s="18" t="s">
        <v>967</v>
      </c>
      <c r="P157" s="18" t="s">
        <v>740</v>
      </c>
      <c r="Q157" s="18" t="s">
        <v>716</v>
      </c>
      <c r="R157" s="10" t="s">
        <v>59</v>
      </c>
      <c r="S157" s="18" t="s">
        <v>172</v>
      </c>
      <c r="T157" s="10" t="s">
        <v>1236</v>
      </c>
      <c r="U157" s="18" t="s">
        <v>725</v>
      </c>
      <c r="V157" s="18" t="s">
        <v>724</v>
      </c>
      <c r="W157" s="18" t="s">
        <v>724</v>
      </c>
      <c r="X157" s="18" t="s">
        <v>724</v>
      </c>
      <c r="Y157" s="18" t="s">
        <v>724</v>
      </c>
      <c r="Z157" s="18" t="s">
        <v>724</v>
      </c>
      <c r="AA157" s="18" t="s">
        <v>724</v>
      </c>
      <c r="AB157" s="10" t="s">
        <v>2220</v>
      </c>
      <c r="AC157" s="18" t="s">
        <v>2098</v>
      </c>
      <c r="AD157" s="18" t="s">
        <v>724</v>
      </c>
      <c r="AE157" s="18" t="s">
        <v>724</v>
      </c>
      <c r="AF157" s="18" t="s">
        <v>2221</v>
      </c>
      <c r="AG157" s="18" t="s">
        <v>728</v>
      </c>
      <c r="AH157" s="10" t="s">
        <v>27</v>
      </c>
      <c r="AI157" s="10" t="s">
        <v>2047</v>
      </c>
      <c r="AJ157" s="18" t="s">
        <v>2048</v>
      </c>
      <c r="AK157" s="18" t="s">
        <v>724</v>
      </c>
      <c r="AL157" s="18">
        <v>66.67</v>
      </c>
      <c r="AM157" s="18">
        <v>58.5</v>
      </c>
      <c r="AN157" s="18">
        <v>0</v>
      </c>
      <c r="AO157" s="18">
        <v>62.59</v>
      </c>
      <c r="AP157" s="18">
        <v>27</v>
      </c>
      <c r="AQ157" s="10" t="s">
        <v>732</v>
      </c>
      <c r="AR157" s="10" t="s">
        <v>28</v>
      </c>
      <c r="AS157" s="35"/>
      <c r="AT157" s="11">
        <f t="shared" si="8"/>
        <v>62.59</v>
      </c>
      <c r="AU157" s="24"/>
      <c r="AV157" s="24"/>
      <c r="AW157" s="11">
        <f t="shared" si="9"/>
        <v>22</v>
      </c>
      <c r="AX157" s="24"/>
      <c r="AZ157" s="3"/>
    </row>
    <row r="158" spans="1:52" s="4" customFormat="1" ht="11.25" customHeight="1">
      <c r="A158" s="19"/>
      <c r="B158" s="18" t="s">
        <v>2222</v>
      </c>
      <c r="C158" s="18" t="s">
        <v>2038</v>
      </c>
      <c r="D158" s="18" t="s">
        <v>716</v>
      </c>
      <c r="E158" s="18" t="s">
        <v>717</v>
      </c>
      <c r="F158" s="10" t="s">
        <v>2223</v>
      </c>
      <c r="G158" s="10" t="s">
        <v>21</v>
      </c>
      <c r="H158" s="18" t="s">
        <v>2224</v>
      </c>
      <c r="I158" s="18" t="s">
        <v>2225</v>
      </c>
      <c r="J158" s="18" t="s">
        <v>921</v>
      </c>
      <c r="K158" s="18" t="s">
        <v>717</v>
      </c>
      <c r="L158" s="10" t="s">
        <v>2226</v>
      </c>
      <c r="M158" s="10" t="s">
        <v>2227</v>
      </c>
      <c r="N158" s="18" t="s">
        <v>717</v>
      </c>
      <c r="O158" s="18" t="s">
        <v>2228</v>
      </c>
      <c r="P158" s="18" t="s">
        <v>740</v>
      </c>
      <c r="Q158" s="18" t="s">
        <v>716</v>
      </c>
      <c r="R158" s="10" t="s">
        <v>1144</v>
      </c>
      <c r="S158" s="18" t="s">
        <v>526</v>
      </c>
      <c r="T158" s="10" t="s">
        <v>1145</v>
      </c>
      <c r="U158" s="18" t="s">
        <v>725</v>
      </c>
      <c r="V158" s="18" t="s">
        <v>724</v>
      </c>
      <c r="W158" s="18" t="s">
        <v>724</v>
      </c>
      <c r="X158" s="18" t="s">
        <v>724</v>
      </c>
      <c r="Y158" s="18" t="s">
        <v>724</v>
      </c>
      <c r="Z158" s="18" t="s">
        <v>724</v>
      </c>
      <c r="AA158" s="18" t="s">
        <v>724</v>
      </c>
      <c r="AB158" s="10" t="s">
        <v>2229</v>
      </c>
      <c r="AC158" s="18" t="s">
        <v>2230</v>
      </c>
      <c r="AD158" s="18" t="s">
        <v>724</v>
      </c>
      <c r="AE158" s="18" t="s">
        <v>724</v>
      </c>
      <c r="AF158" s="18" t="s">
        <v>2231</v>
      </c>
      <c r="AG158" s="18" t="s">
        <v>728</v>
      </c>
      <c r="AH158" s="10" t="s">
        <v>27</v>
      </c>
      <c r="AI158" s="10" t="s">
        <v>2047</v>
      </c>
      <c r="AJ158" s="18" t="s">
        <v>2048</v>
      </c>
      <c r="AK158" s="18" t="s">
        <v>724</v>
      </c>
      <c r="AL158" s="18">
        <v>70.83</v>
      </c>
      <c r="AM158" s="18">
        <v>54</v>
      </c>
      <c r="AN158" s="18">
        <v>0</v>
      </c>
      <c r="AO158" s="18">
        <v>62.42</v>
      </c>
      <c r="AP158" s="18">
        <v>29</v>
      </c>
      <c r="AQ158" s="10" t="s">
        <v>732</v>
      </c>
      <c r="AR158" s="10" t="s">
        <v>28</v>
      </c>
      <c r="AS158" s="35"/>
      <c r="AT158" s="11">
        <f t="shared" si="8"/>
        <v>62.42</v>
      </c>
      <c r="AU158" s="24"/>
      <c r="AV158" s="24"/>
      <c r="AW158" s="11">
        <f t="shared" si="9"/>
        <v>23</v>
      </c>
      <c r="AX158" s="24"/>
      <c r="AZ158" s="3"/>
    </row>
    <row r="159" spans="1:52" s="4" customFormat="1" ht="11.25" customHeight="1">
      <c r="A159" s="19"/>
      <c r="B159" s="18" t="s">
        <v>2232</v>
      </c>
      <c r="C159" s="18" t="s">
        <v>2038</v>
      </c>
      <c r="D159" s="18" t="s">
        <v>716</v>
      </c>
      <c r="E159" s="18" t="s">
        <v>717</v>
      </c>
      <c r="F159" s="10" t="s">
        <v>2233</v>
      </c>
      <c r="G159" s="10" t="s">
        <v>31</v>
      </c>
      <c r="H159" s="18" t="s">
        <v>2234</v>
      </c>
      <c r="I159" s="18" t="s">
        <v>2235</v>
      </c>
      <c r="J159" s="18" t="s">
        <v>738</v>
      </c>
      <c r="K159" s="18" t="s">
        <v>717</v>
      </c>
      <c r="L159" s="10" t="s">
        <v>1039</v>
      </c>
      <c r="M159" s="10" t="s">
        <v>1039</v>
      </c>
      <c r="N159" s="18" t="s">
        <v>723</v>
      </c>
      <c r="O159" s="18" t="s">
        <v>724</v>
      </c>
      <c r="P159" s="18" t="s">
        <v>716</v>
      </c>
      <c r="Q159" s="18" t="s">
        <v>717</v>
      </c>
      <c r="R159" s="10" t="s">
        <v>2236</v>
      </c>
      <c r="S159" s="18" t="s">
        <v>41</v>
      </c>
      <c r="T159" s="10" t="s">
        <v>60</v>
      </c>
      <c r="U159" s="18" t="s">
        <v>725</v>
      </c>
      <c r="V159" s="18" t="s">
        <v>724</v>
      </c>
      <c r="W159" s="18" t="s">
        <v>724</v>
      </c>
      <c r="X159" s="18" t="s">
        <v>724</v>
      </c>
      <c r="Y159" s="18" t="s">
        <v>724</v>
      </c>
      <c r="Z159" s="18" t="s">
        <v>724</v>
      </c>
      <c r="AA159" s="18" t="s">
        <v>724</v>
      </c>
      <c r="AB159" s="10" t="s">
        <v>2237</v>
      </c>
      <c r="AC159" s="18" t="s">
        <v>767</v>
      </c>
      <c r="AD159" s="18" t="s">
        <v>724</v>
      </c>
      <c r="AE159" s="18" t="s">
        <v>724</v>
      </c>
      <c r="AF159" s="18" t="s">
        <v>724</v>
      </c>
      <c r="AG159" s="18" t="s">
        <v>728</v>
      </c>
      <c r="AH159" s="10" t="s">
        <v>2238</v>
      </c>
      <c r="AI159" s="10" t="s">
        <v>2047</v>
      </c>
      <c r="AJ159" s="18" t="s">
        <v>2048</v>
      </c>
      <c r="AK159" s="18" t="s">
        <v>724</v>
      </c>
      <c r="AL159" s="18">
        <v>65.83</v>
      </c>
      <c r="AM159" s="18">
        <v>59</v>
      </c>
      <c r="AN159" s="18">
        <v>0</v>
      </c>
      <c r="AO159" s="18">
        <v>62.42</v>
      </c>
      <c r="AP159" s="18">
        <v>29</v>
      </c>
      <c r="AQ159" s="10" t="s">
        <v>732</v>
      </c>
      <c r="AR159" s="10" t="s">
        <v>28</v>
      </c>
      <c r="AS159" s="35"/>
      <c r="AT159" s="11">
        <f t="shared" si="8"/>
        <v>62.42</v>
      </c>
      <c r="AU159" s="24"/>
      <c r="AV159" s="24"/>
      <c r="AW159" s="11">
        <f t="shared" si="9"/>
        <v>23</v>
      </c>
      <c r="AX159" s="24"/>
      <c r="AZ159" s="3"/>
    </row>
    <row r="160" spans="1:52" s="4" customFormat="1" ht="11.25" customHeight="1">
      <c r="A160" s="19"/>
      <c r="B160" s="18" t="s">
        <v>2239</v>
      </c>
      <c r="C160" s="18" t="s">
        <v>2038</v>
      </c>
      <c r="D160" s="18" t="s">
        <v>716</v>
      </c>
      <c r="E160" s="18" t="s">
        <v>717</v>
      </c>
      <c r="F160" s="10" t="s">
        <v>2240</v>
      </c>
      <c r="G160" s="10" t="s">
        <v>21</v>
      </c>
      <c r="H160" s="18" t="s">
        <v>2241</v>
      </c>
      <c r="I160" s="18" t="s">
        <v>2242</v>
      </c>
      <c r="J160" s="18" t="s">
        <v>842</v>
      </c>
      <c r="K160" s="18" t="s">
        <v>717</v>
      </c>
      <c r="L160" s="10" t="s">
        <v>1350</v>
      </c>
      <c r="M160" s="10" t="s">
        <v>1350</v>
      </c>
      <c r="N160" s="18" t="s">
        <v>717</v>
      </c>
      <c r="O160" s="18" t="s">
        <v>2243</v>
      </c>
      <c r="P160" s="18" t="s">
        <v>740</v>
      </c>
      <c r="Q160" s="18" t="s">
        <v>716</v>
      </c>
      <c r="R160" s="10" t="s">
        <v>115</v>
      </c>
      <c r="S160" s="18" t="s">
        <v>172</v>
      </c>
      <c r="T160" s="10" t="s">
        <v>2244</v>
      </c>
      <c r="U160" s="18" t="s">
        <v>725</v>
      </c>
      <c r="V160" s="18" t="s">
        <v>724</v>
      </c>
      <c r="W160" s="18" t="s">
        <v>724</v>
      </c>
      <c r="X160" s="18" t="s">
        <v>724</v>
      </c>
      <c r="Y160" s="18" t="s">
        <v>724</v>
      </c>
      <c r="Z160" s="18" t="s">
        <v>724</v>
      </c>
      <c r="AA160" s="18" t="s">
        <v>724</v>
      </c>
      <c r="AB160" s="10" t="s">
        <v>2245</v>
      </c>
      <c r="AC160" s="18" t="s">
        <v>767</v>
      </c>
      <c r="AD160" s="18" t="s">
        <v>724</v>
      </c>
      <c r="AE160" s="18" t="s">
        <v>724</v>
      </c>
      <c r="AF160" s="18" t="s">
        <v>2246</v>
      </c>
      <c r="AG160" s="18" t="s">
        <v>728</v>
      </c>
      <c r="AH160" s="10" t="s">
        <v>27</v>
      </c>
      <c r="AI160" s="10" t="s">
        <v>2047</v>
      </c>
      <c r="AJ160" s="18" t="s">
        <v>2048</v>
      </c>
      <c r="AK160" s="18" t="s">
        <v>724</v>
      </c>
      <c r="AL160" s="18">
        <v>67.5</v>
      </c>
      <c r="AM160" s="18">
        <v>57</v>
      </c>
      <c r="AN160" s="18">
        <v>0</v>
      </c>
      <c r="AO160" s="18">
        <v>62.25</v>
      </c>
      <c r="AP160" s="18">
        <v>32</v>
      </c>
      <c r="AQ160" s="10" t="s">
        <v>732</v>
      </c>
      <c r="AR160" s="10" t="s">
        <v>28</v>
      </c>
      <c r="AS160" s="35"/>
      <c r="AT160" s="11">
        <f t="shared" si="8"/>
        <v>62.25</v>
      </c>
      <c r="AU160" s="24"/>
      <c r="AV160" s="24"/>
      <c r="AW160" s="11">
        <f t="shared" si="9"/>
        <v>25</v>
      </c>
      <c r="AX160" s="24"/>
      <c r="AZ160" s="3"/>
    </row>
    <row r="161" spans="1:52" s="4" customFormat="1" ht="11.25" customHeight="1">
      <c r="A161" s="19"/>
      <c r="B161" s="18" t="s">
        <v>2247</v>
      </c>
      <c r="C161" s="18" t="s">
        <v>2038</v>
      </c>
      <c r="D161" s="18" t="s">
        <v>716</v>
      </c>
      <c r="E161" s="18" t="s">
        <v>717</v>
      </c>
      <c r="F161" s="10" t="s">
        <v>2248</v>
      </c>
      <c r="G161" s="10" t="s">
        <v>21</v>
      </c>
      <c r="H161" s="18" t="s">
        <v>2249</v>
      </c>
      <c r="I161" s="18" t="s">
        <v>2250</v>
      </c>
      <c r="J161" s="18" t="s">
        <v>912</v>
      </c>
      <c r="K161" s="18" t="s">
        <v>717</v>
      </c>
      <c r="L161" s="10" t="s">
        <v>2251</v>
      </c>
      <c r="M161" s="10" t="s">
        <v>2252</v>
      </c>
      <c r="N161" s="18" t="s">
        <v>716</v>
      </c>
      <c r="O161" s="18" t="s">
        <v>2253</v>
      </c>
      <c r="P161" s="18" t="s">
        <v>740</v>
      </c>
      <c r="Q161" s="18" t="s">
        <v>716</v>
      </c>
      <c r="R161" s="10" t="s">
        <v>214</v>
      </c>
      <c r="S161" s="18" t="s">
        <v>2254</v>
      </c>
      <c r="T161" s="10" t="s">
        <v>1732</v>
      </c>
      <c r="U161" s="18" t="s">
        <v>725</v>
      </c>
      <c r="V161" s="18" t="s">
        <v>724</v>
      </c>
      <c r="W161" s="18" t="s">
        <v>724</v>
      </c>
      <c r="X161" s="18" t="s">
        <v>724</v>
      </c>
      <c r="Y161" s="18" t="s">
        <v>724</v>
      </c>
      <c r="Z161" s="18" t="s">
        <v>724</v>
      </c>
      <c r="AA161" s="18" t="s">
        <v>724</v>
      </c>
      <c r="AB161" s="10" t="s">
        <v>2255</v>
      </c>
      <c r="AC161" s="18" t="s">
        <v>2256</v>
      </c>
      <c r="AD161" s="18" t="s">
        <v>724</v>
      </c>
      <c r="AE161" s="18" t="s">
        <v>724</v>
      </c>
      <c r="AF161" s="18" t="s">
        <v>724</v>
      </c>
      <c r="AG161" s="18" t="s">
        <v>728</v>
      </c>
      <c r="AH161" s="10" t="s">
        <v>2257</v>
      </c>
      <c r="AI161" s="10" t="s">
        <v>2047</v>
      </c>
      <c r="AJ161" s="18" t="s">
        <v>2048</v>
      </c>
      <c r="AK161" s="18" t="s">
        <v>724</v>
      </c>
      <c r="AL161" s="18">
        <v>62.5</v>
      </c>
      <c r="AM161" s="18">
        <v>62</v>
      </c>
      <c r="AN161" s="18">
        <v>0</v>
      </c>
      <c r="AO161" s="18">
        <v>62.25</v>
      </c>
      <c r="AP161" s="18">
        <v>32</v>
      </c>
      <c r="AQ161" s="10" t="s">
        <v>732</v>
      </c>
      <c r="AR161" s="10" t="s">
        <v>28</v>
      </c>
      <c r="AS161" s="35"/>
      <c r="AT161" s="11">
        <f t="shared" si="8"/>
        <v>62.25</v>
      </c>
      <c r="AU161" s="24"/>
      <c r="AV161" s="24"/>
      <c r="AW161" s="11">
        <f t="shared" si="9"/>
        <v>25</v>
      </c>
      <c r="AX161" s="24"/>
      <c r="AZ161" s="3"/>
    </row>
    <row r="162" spans="1:52" s="4" customFormat="1" ht="11.25" customHeight="1">
      <c r="A162" s="19"/>
      <c r="B162" s="18" t="s">
        <v>2258</v>
      </c>
      <c r="C162" s="18" t="s">
        <v>2038</v>
      </c>
      <c r="D162" s="18" t="s">
        <v>716</v>
      </c>
      <c r="E162" s="18" t="s">
        <v>717</v>
      </c>
      <c r="F162" s="10" t="s">
        <v>2259</v>
      </c>
      <c r="G162" s="10" t="s">
        <v>21</v>
      </c>
      <c r="H162" s="18" t="s">
        <v>2260</v>
      </c>
      <c r="I162" s="18" t="s">
        <v>529</v>
      </c>
      <c r="J162" s="18" t="s">
        <v>921</v>
      </c>
      <c r="K162" s="18" t="s">
        <v>717</v>
      </c>
      <c r="L162" s="10" t="s">
        <v>1999</v>
      </c>
      <c r="M162" s="10" t="s">
        <v>1999</v>
      </c>
      <c r="N162" s="18" t="s">
        <v>716</v>
      </c>
      <c r="O162" s="18" t="s">
        <v>724</v>
      </c>
      <c r="P162" s="18" t="s">
        <v>740</v>
      </c>
      <c r="Q162" s="18" t="s">
        <v>716</v>
      </c>
      <c r="R162" s="10" t="s">
        <v>59</v>
      </c>
      <c r="S162" s="18" t="s">
        <v>133</v>
      </c>
      <c r="T162" s="10" t="s">
        <v>987</v>
      </c>
      <c r="U162" s="18" t="s">
        <v>725</v>
      </c>
      <c r="V162" s="18" t="s">
        <v>724</v>
      </c>
      <c r="W162" s="18" t="s">
        <v>724</v>
      </c>
      <c r="X162" s="18" t="s">
        <v>724</v>
      </c>
      <c r="Y162" s="18" t="s">
        <v>724</v>
      </c>
      <c r="Z162" s="18" t="s">
        <v>724</v>
      </c>
      <c r="AA162" s="18" t="s">
        <v>724</v>
      </c>
      <c r="AB162" s="10" t="s">
        <v>2143</v>
      </c>
      <c r="AC162" s="18" t="s">
        <v>2098</v>
      </c>
      <c r="AD162" s="18" t="s">
        <v>724</v>
      </c>
      <c r="AE162" s="18" t="s">
        <v>724</v>
      </c>
      <c r="AF162" s="18" t="s">
        <v>724</v>
      </c>
      <c r="AG162" s="18" t="s">
        <v>728</v>
      </c>
      <c r="AH162" s="10" t="s">
        <v>27</v>
      </c>
      <c r="AI162" s="10" t="s">
        <v>2047</v>
      </c>
      <c r="AJ162" s="18" t="s">
        <v>2048</v>
      </c>
      <c r="AK162" s="18" t="s">
        <v>724</v>
      </c>
      <c r="AL162" s="18">
        <v>68.33</v>
      </c>
      <c r="AM162" s="18">
        <v>56</v>
      </c>
      <c r="AN162" s="18">
        <v>0</v>
      </c>
      <c r="AO162" s="18">
        <v>62.17</v>
      </c>
      <c r="AP162" s="18">
        <v>34</v>
      </c>
      <c r="AQ162" s="10" t="s">
        <v>732</v>
      </c>
      <c r="AR162" s="10" t="s">
        <v>28</v>
      </c>
      <c r="AS162" s="35"/>
      <c r="AT162" s="11">
        <f t="shared" si="8"/>
        <v>62.17</v>
      </c>
      <c r="AU162" s="24"/>
      <c r="AV162" s="24"/>
      <c r="AW162" s="11">
        <f t="shared" si="9"/>
        <v>27</v>
      </c>
      <c r="AX162" s="24"/>
      <c r="AZ162" s="3"/>
    </row>
    <row r="163" spans="1:52" s="4" customFormat="1" ht="11.25" customHeight="1">
      <c r="A163" s="19"/>
      <c r="B163" s="18" t="s">
        <v>2261</v>
      </c>
      <c r="C163" s="18" t="s">
        <v>2038</v>
      </c>
      <c r="D163" s="18" t="s">
        <v>716</v>
      </c>
      <c r="E163" s="18" t="s">
        <v>717</v>
      </c>
      <c r="F163" s="10" t="s">
        <v>2262</v>
      </c>
      <c r="G163" s="10" t="s">
        <v>21</v>
      </c>
      <c r="H163" s="18" t="s">
        <v>2263</v>
      </c>
      <c r="I163" s="18" t="s">
        <v>2264</v>
      </c>
      <c r="J163" s="18" t="s">
        <v>842</v>
      </c>
      <c r="K163" s="18" t="s">
        <v>717</v>
      </c>
      <c r="L163" s="10" t="s">
        <v>2265</v>
      </c>
      <c r="M163" s="10" t="s">
        <v>2265</v>
      </c>
      <c r="N163" s="18" t="s">
        <v>716</v>
      </c>
      <c r="O163" s="18" t="s">
        <v>2266</v>
      </c>
      <c r="P163" s="18" t="s">
        <v>740</v>
      </c>
      <c r="Q163" s="18" t="s">
        <v>716</v>
      </c>
      <c r="R163" s="10" t="s">
        <v>256</v>
      </c>
      <c r="S163" s="18" t="s">
        <v>172</v>
      </c>
      <c r="T163" s="10" t="s">
        <v>1247</v>
      </c>
      <c r="U163" s="18" t="s">
        <v>725</v>
      </c>
      <c r="V163" s="18" t="s">
        <v>724</v>
      </c>
      <c r="W163" s="18" t="s">
        <v>724</v>
      </c>
      <c r="X163" s="18" t="s">
        <v>724</v>
      </c>
      <c r="Y163" s="18" t="s">
        <v>724</v>
      </c>
      <c r="Z163" s="18" t="s">
        <v>724</v>
      </c>
      <c r="AA163" s="18" t="s">
        <v>724</v>
      </c>
      <c r="AB163" s="10" t="s">
        <v>2267</v>
      </c>
      <c r="AC163" s="18" t="s">
        <v>2268</v>
      </c>
      <c r="AD163" s="18" t="s">
        <v>724</v>
      </c>
      <c r="AE163" s="18" t="s">
        <v>724</v>
      </c>
      <c r="AF163" s="18" t="s">
        <v>2269</v>
      </c>
      <c r="AG163" s="18" t="s">
        <v>728</v>
      </c>
      <c r="AH163" s="10" t="s">
        <v>256</v>
      </c>
      <c r="AI163" s="10" t="s">
        <v>2047</v>
      </c>
      <c r="AJ163" s="18" t="s">
        <v>2048</v>
      </c>
      <c r="AK163" s="18" t="s">
        <v>724</v>
      </c>
      <c r="AL163" s="18">
        <v>67.5</v>
      </c>
      <c r="AM163" s="18">
        <v>56.5</v>
      </c>
      <c r="AN163" s="18">
        <v>0</v>
      </c>
      <c r="AO163" s="18">
        <v>62</v>
      </c>
      <c r="AP163" s="18">
        <v>35</v>
      </c>
      <c r="AQ163" s="10" t="s">
        <v>732</v>
      </c>
      <c r="AR163" s="10" t="s">
        <v>28</v>
      </c>
      <c r="AS163" s="35"/>
      <c r="AT163" s="11">
        <f t="shared" si="8"/>
        <v>62</v>
      </c>
      <c r="AU163" s="24"/>
      <c r="AV163" s="24"/>
      <c r="AW163" s="11">
        <f t="shared" si="9"/>
        <v>28</v>
      </c>
      <c r="AX163" s="24"/>
      <c r="AZ163" s="3"/>
    </row>
    <row r="164" spans="1:52" s="4" customFormat="1" ht="11.25" customHeight="1">
      <c r="A164" s="19"/>
      <c r="B164" s="18" t="s">
        <v>2270</v>
      </c>
      <c r="C164" s="18" t="s">
        <v>2038</v>
      </c>
      <c r="D164" s="18" t="s">
        <v>716</v>
      </c>
      <c r="E164" s="18" t="s">
        <v>717</v>
      </c>
      <c r="F164" s="10" t="s">
        <v>2271</v>
      </c>
      <c r="G164" s="10" t="s">
        <v>31</v>
      </c>
      <c r="H164" s="18" t="s">
        <v>2272</v>
      </c>
      <c r="I164" s="18" t="s">
        <v>2273</v>
      </c>
      <c r="J164" s="18" t="s">
        <v>842</v>
      </c>
      <c r="K164" s="18" t="s">
        <v>717</v>
      </c>
      <c r="L164" s="10" t="s">
        <v>2274</v>
      </c>
      <c r="M164" s="10" t="s">
        <v>2275</v>
      </c>
      <c r="N164" s="18" t="s">
        <v>716</v>
      </c>
      <c r="O164" s="18" t="s">
        <v>724</v>
      </c>
      <c r="P164" s="18" t="s">
        <v>740</v>
      </c>
      <c r="Q164" s="18" t="s">
        <v>716</v>
      </c>
      <c r="R164" s="10" t="s">
        <v>2276</v>
      </c>
      <c r="S164" s="18" t="s">
        <v>2277</v>
      </c>
      <c r="T164" s="10" t="s">
        <v>2278</v>
      </c>
      <c r="U164" s="18" t="s">
        <v>725</v>
      </c>
      <c r="V164" s="18" t="s">
        <v>724</v>
      </c>
      <c r="W164" s="18" t="s">
        <v>724</v>
      </c>
      <c r="X164" s="18" t="s">
        <v>724</v>
      </c>
      <c r="Y164" s="18" t="s">
        <v>724</v>
      </c>
      <c r="Z164" s="18" t="s">
        <v>724</v>
      </c>
      <c r="AA164" s="18" t="s">
        <v>724</v>
      </c>
      <c r="AB164" s="10" t="s">
        <v>2279</v>
      </c>
      <c r="AC164" s="18" t="s">
        <v>2280</v>
      </c>
      <c r="AD164" s="18" t="s">
        <v>724</v>
      </c>
      <c r="AE164" s="18" t="s">
        <v>724</v>
      </c>
      <c r="AF164" s="18" t="s">
        <v>2281</v>
      </c>
      <c r="AG164" s="18" t="s">
        <v>728</v>
      </c>
      <c r="AH164" s="10" t="s">
        <v>27</v>
      </c>
      <c r="AI164" s="10" t="s">
        <v>2047</v>
      </c>
      <c r="AJ164" s="18" t="s">
        <v>2048</v>
      </c>
      <c r="AK164" s="18" t="s">
        <v>724</v>
      </c>
      <c r="AL164" s="18">
        <v>74.17</v>
      </c>
      <c r="AM164" s="18">
        <v>49.5</v>
      </c>
      <c r="AN164" s="18">
        <v>0</v>
      </c>
      <c r="AO164" s="18">
        <v>61.84</v>
      </c>
      <c r="AP164" s="18">
        <v>36</v>
      </c>
      <c r="AQ164" s="10" t="s">
        <v>732</v>
      </c>
      <c r="AR164" s="10" t="s">
        <v>28</v>
      </c>
      <c r="AS164" s="35"/>
      <c r="AT164" s="11">
        <f t="shared" si="8"/>
        <v>61.84</v>
      </c>
      <c r="AU164" s="24"/>
      <c r="AV164" s="24"/>
      <c r="AW164" s="11">
        <f t="shared" si="9"/>
        <v>29</v>
      </c>
      <c r="AX164" s="24"/>
      <c r="AZ164" s="3"/>
    </row>
    <row r="165" spans="1:52" s="4" customFormat="1" ht="11.25" customHeight="1">
      <c r="A165" s="19"/>
      <c r="B165" s="18">
        <v>143636</v>
      </c>
      <c r="C165" s="18" t="s">
        <v>2038</v>
      </c>
      <c r="D165" s="18" t="s">
        <v>716</v>
      </c>
      <c r="E165" s="18" t="s">
        <v>717</v>
      </c>
      <c r="F165" s="10" t="s">
        <v>2282</v>
      </c>
      <c r="G165" s="10" t="s">
        <v>21</v>
      </c>
      <c r="H165" s="18" t="s">
        <v>2283</v>
      </c>
      <c r="I165" s="18" t="s">
        <v>2284</v>
      </c>
      <c r="J165" s="18" t="s">
        <v>842</v>
      </c>
      <c r="K165" s="18" t="s">
        <v>717</v>
      </c>
      <c r="L165" s="10" t="s">
        <v>2285</v>
      </c>
      <c r="M165" s="10" t="s">
        <v>2285</v>
      </c>
      <c r="N165" s="18" t="s">
        <v>717</v>
      </c>
      <c r="O165" s="18" t="s">
        <v>1072</v>
      </c>
      <c r="P165" s="18" t="s">
        <v>740</v>
      </c>
      <c r="Q165" s="18" t="s">
        <v>716</v>
      </c>
      <c r="R165" s="10" t="s">
        <v>144</v>
      </c>
      <c r="S165" s="18" t="s">
        <v>133</v>
      </c>
      <c r="T165" s="10" t="s">
        <v>1597</v>
      </c>
      <c r="U165" s="18" t="s">
        <v>725</v>
      </c>
      <c r="V165" s="18" t="s">
        <v>724</v>
      </c>
      <c r="W165" s="18" t="s">
        <v>724</v>
      </c>
      <c r="X165" s="18" t="s">
        <v>724</v>
      </c>
      <c r="Y165" s="18" t="s">
        <v>724</v>
      </c>
      <c r="Z165" s="18" t="s">
        <v>724</v>
      </c>
      <c r="AA165" s="18" t="s">
        <v>724</v>
      </c>
      <c r="AB165" s="10" t="s">
        <v>2286</v>
      </c>
      <c r="AC165" s="18" t="s">
        <v>2287</v>
      </c>
      <c r="AD165" s="18" t="s">
        <v>724</v>
      </c>
      <c r="AE165" s="18" t="s">
        <v>724</v>
      </c>
      <c r="AF165" s="18" t="s">
        <v>2288</v>
      </c>
      <c r="AG165" s="18" t="s">
        <v>728</v>
      </c>
      <c r="AH165" s="10" t="s">
        <v>27</v>
      </c>
      <c r="AI165" s="10" t="s">
        <v>2047</v>
      </c>
      <c r="AJ165" s="18" t="s">
        <v>2048</v>
      </c>
      <c r="AK165" s="18" t="s">
        <v>724</v>
      </c>
      <c r="AL165" s="18">
        <v>70.83</v>
      </c>
      <c r="AM165" s="18">
        <v>52.5</v>
      </c>
      <c r="AN165" s="18">
        <v>0</v>
      </c>
      <c r="AO165" s="18">
        <v>61.67</v>
      </c>
      <c r="AP165" s="18">
        <v>37</v>
      </c>
      <c r="AQ165" s="10" t="s">
        <v>797</v>
      </c>
      <c r="AR165" s="10" t="s">
        <v>798</v>
      </c>
      <c r="AS165" s="35"/>
      <c r="AT165" s="11">
        <f t="shared" si="8"/>
        <v>61.67</v>
      </c>
      <c r="AU165" s="24"/>
      <c r="AV165" s="24"/>
      <c r="AW165" s="11">
        <f t="shared" si="9"/>
        <v>30</v>
      </c>
      <c r="AX165" s="24"/>
      <c r="AZ165" s="3"/>
    </row>
    <row r="166" spans="1:52" s="4" customFormat="1" ht="11.25" customHeight="1">
      <c r="A166" s="19"/>
      <c r="B166" s="18" t="s">
        <v>2289</v>
      </c>
      <c r="C166" s="18" t="s">
        <v>2038</v>
      </c>
      <c r="D166" s="18" t="s">
        <v>716</v>
      </c>
      <c r="E166" s="18" t="s">
        <v>717</v>
      </c>
      <c r="F166" s="10" t="s">
        <v>2290</v>
      </c>
      <c r="G166" s="10" t="s">
        <v>21</v>
      </c>
      <c r="H166" s="18" t="s">
        <v>2291</v>
      </c>
      <c r="I166" s="18" t="s">
        <v>2292</v>
      </c>
      <c r="J166" s="18" t="s">
        <v>842</v>
      </c>
      <c r="K166" s="18" t="s">
        <v>717</v>
      </c>
      <c r="L166" s="10" t="s">
        <v>1976</v>
      </c>
      <c r="M166" s="10" t="s">
        <v>2293</v>
      </c>
      <c r="N166" s="18" t="s">
        <v>716</v>
      </c>
      <c r="O166" s="18" t="s">
        <v>2294</v>
      </c>
      <c r="P166" s="18" t="s">
        <v>740</v>
      </c>
      <c r="Q166" s="18" t="s">
        <v>716</v>
      </c>
      <c r="R166" s="10" t="s">
        <v>2295</v>
      </c>
      <c r="S166" s="18" t="s">
        <v>133</v>
      </c>
      <c r="T166" s="10" t="s">
        <v>2296</v>
      </c>
      <c r="U166" s="18" t="s">
        <v>725</v>
      </c>
      <c r="V166" s="18" t="s">
        <v>724</v>
      </c>
      <c r="W166" s="18" t="s">
        <v>724</v>
      </c>
      <c r="X166" s="18" t="s">
        <v>724</v>
      </c>
      <c r="Y166" s="18" t="s">
        <v>724</v>
      </c>
      <c r="Z166" s="18" t="s">
        <v>724</v>
      </c>
      <c r="AA166" s="18" t="s">
        <v>724</v>
      </c>
      <c r="AB166" s="10" t="s">
        <v>2297</v>
      </c>
      <c r="AC166" s="18" t="s">
        <v>767</v>
      </c>
      <c r="AD166" s="18" t="s">
        <v>724</v>
      </c>
      <c r="AE166" s="18" t="s">
        <v>724</v>
      </c>
      <c r="AF166" s="18" t="s">
        <v>724</v>
      </c>
      <c r="AG166" s="18" t="s">
        <v>728</v>
      </c>
      <c r="AH166" s="10" t="s">
        <v>27</v>
      </c>
      <c r="AI166" s="10" t="s">
        <v>2047</v>
      </c>
      <c r="AJ166" s="18" t="s">
        <v>2048</v>
      </c>
      <c r="AK166" s="18" t="s">
        <v>724</v>
      </c>
      <c r="AL166" s="18">
        <v>64.17</v>
      </c>
      <c r="AM166" s="18">
        <v>59</v>
      </c>
      <c r="AN166" s="18">
        <v>0</v>
      </c>
      <c r="AO166" s="18">
        <v>61.59</v>
      </c>
      <c r="AP166" s="18">
        <v>39</v>
      </c>
      <c r="AQ166" s="10" t="s">
        <v>797</v>
      </c>
      <c r="AR166" s="10" t="s">
        <v>798</v>
      </c>
      <c r="AS166" s="35"/>
      <c r="AT166" s="11">
        <f t="shared" si="8"/>
        <v>61.59</v>
      </c>
      <c r="AU166" s="24"/>
      <c r="AV166" s="24"/>
      <c r="AW166" s="11">
        <f t="shared" si="9"/>
        <v>31</v>
      </c>
      <c r="AX166" s="24"/>
      <c r="AZ166" s="3"/>
    </row>
    <row r="167" spans="1:52" s="4" customFormat="1" ht="11.25" customHeight="1">
      <c r="A167" s="19"/>
      <c r="B167" s="18" t="s">
        <v>2298</v>
      </c>
      <c r="C167" s="18" t="s">
        <v>2038</v>
      </c>
      <c r="D167" s="18" t="s">
        <v>716</v>
      </c>
      <c r="E167" s="18" t="s">
        <v>717</v>
      </c>
      <c r="F167" s="10" t="s">
        <v>2299</v>
      </c>
      <c r="G167" s="10" t="s">
        <v>31</v>
      </c>
      <c r="H167" s="18" t="s">
        <v>2300</v>
      </c>
      <c r="I167" s="18" t="s">
        <v>2301</v>
      </c>
      <c r="J167" s="18" t="s">
        <v>752</v>
      </c>
      <c r="K167" s="18" t="s">
        <v>717</v>
      </c>
      <c r="L167" s="10" t="s">
        <v>2302</v>
      </c>
      <c r="M167" s="10" t="s">
        <v>2303</v>
      </c>
      <c r="N167" s="18" t="s">
        <v>716</v>
      </c>
      <c r="O167" s="18" t="s">
        <v>724</v>
      </c>
      <c r="P167" s="18" t="s">
        <v>740</v>
      </c>
      <c r="Q167" s="18" t="s">
        <v>716</v>
      </c>
      <c r="R167" s="10" t="s">
        <v>2295</v>
      </c>
      <c r="S167" s="18" t="s">
        <v>133</v>
      </c>
      <c r="T167" s="10" t="s">
        <v>1236</v>
      </c>
      <c r="U167" s="18" t="s">
        <v>725</v>
      </c>
      <c r="V167" s="18" t="s">
        <v>724</v>
      </c>
      <c r="W167" s="18" t="s">
        <v>724</v>
      </c>
      <c r="X167" s="18" t="s">
        <v>724</v>
      </c>
      <c r="Y167" s="18" t="s">
        <v>724</v>
      </c>
      <c r="Z167" s="18" t="s">
        <v>724</v>
      </c>
      <c r="AA167" s="18" t="s">
        <v>724</v>
      </c>
      <c r="AB167" s="10" t="s">
        <v>2304</v>
      </c>
      <c r="AC167" s="18" t="s">
        <v>2305</v>
      </c>
      <c r="AD167" s="18" t="s">
        <v>724</v>
      </c>
      <c r="AE167" s="18" t="s">
        <v>724</v>
      </c>
      <c r="AF167" s="18" t="s">
        <v>724</v>
      </c>
      <c r="AG167" s="18" t="s">
        <v>728</v>
      </c>
      <c r="AH167" s="10" t="s">
        <v>27</v>
      </c>
      <c r="AI167" s="10" t="s">
        <v>2047</v>
      </c>
      <c r="AJ167" s="18" t="s">
        <v>2048</v>
      </c>
      <c r="AK167" s="18" t="s">
        <v>724</v>
      </c>
      <c r="AL167" s="18">
        <v>65</v>
      </c>
      <c r="AM167" s="18">
        <v>57.5</v>
      </c>
      <c r="AN167" s="18">
        <v>0</v>
      </c>
      <c r="AO167" s="18">
        <v>61.25</v>
      </c>
      <c r="AP167" s="18">
        <v>43</v>
      </c>
      <c r="AQ167" s="10" t="s">
        <v>797</v>
      </c>
      <c r="AR167" s="10" t="s">
        <v>798</v>
      </c>
      <c r="AS167" s="35"/>
      <c r="AT167" s="11">
        <f t="shared" si="8"/>
        <v>61.25</v>
      </c>
      <c r="AU167" s="24"/>
      <c r="AV167" s="24"/>
      <c r="AW167" s="11">
        <f t="shared" si="9"/>
        <v>32</v>
      </c>
      <c r="AX167" s="24"/>
      <c r="AZ167" s="3"/>
    </row>
    <row r="168" spans="1:52" s="4" customFormat="1" ht="11.25" customHeight="1">
      <c r="A168" s="19"/>
      <c r="B168" s="18" t="s">
        <v>2306</v>
      </c>
      <c r="C168" s="18" t="s">
        <v>2038</v>
      </c>
      <c r="D168" s="18" t="s">
        <v>716</v>
      </c>
      <c r="E168" s="18" t="s">
        <v>717</v>
      </c>
      <c r="F168" s="10" t="s">
        <v>2307</v>
      </c>
      <c r="G168" s="10" t="s">
        <v>21</v>
      </c>
      <c r="H168" s="18" t="s">
        <v>2308</v>
      </c>
      <c r="I168" s="18" t="s">
        <v>2309</v>
      </c>
      <c r="J168" s="18" t="s">
        <v>921</v>
      </c>
      <c r="K168" s="18" t="s">
        <v>717</v>
      </c>
      <c r="L168" s="10" t="s">
        <v>2310</v>
      </c>
      <c r="M168" s="10" t="s">
        <v>1039</v>
      </c>
      <c r="N168" s="18" t="s">
        <v>716</v>
      </c>
      <c r="O168" s="18" t="s">
        <v>2311</v>
      </c>
      <c r="P168" s="18" t="s">
        <v>740</v>
      </c>
      <c r="Q168" s="18" t="s">
        <v>716</v>
      </c>
      <c r="R168" s="10" t="s">
        <v>1958</v>
      </c>
      <c r="S168" s="18" t="s">
        <v>55</v>
      </c>
      <c r="T168" s="10" t="s">
        <v>70</v>
      </c>
      <c r="U168" s="18" t="s">
        <v>725</v>
      </c>
      <c r="V168" s="18" t="s">
        <v>724</v>
      </c>
      <c r="W168" s="18" t="s">
        <v>724</v>
      </c>
      <c r="X168" s="18" t="s">
        <v>724</v>
      </c>
      <c r="Y168" s="18" t="s">
        <v>724</v>
      </c>
      <c r="Z168" s="18" t="s">
        <v>724</v>
      </c>
      <c r="AA168" s="18" t="s">
        <v>724</v>
      </c>
      <c r="AB168" s="10" t="s">
        <v>2312</v>
      </c>
      <c r="AC168" s="18" t="s">
        <v>2287</v>
      </c>
      <c r="AD168" s="18" t="s">
        <v>724</v>
      </c>
      <c r="AE168" s="18" t="s">
        <v>724</v>
      </c>
      <c r="AF168" s="18" t="s">
        <v>724</v>
      </c>
      <c r="AG168" s="18" t="s">
        <v>728</v>
      </c>
      <c r="AH168" s="10" t="s">
        <v>27</v>
      </c>
      <c r="AI168" s="10" t="s">
        <v>2047</v>
      </c>
      <c r="AJ168" s="18" t="s">
        <v>2048</v>
      </c>
      <c r="AK168" s="18" t="s">
        <v>724</v>
      </c>
      <c r="AL168" s="18">
        <v>67.5</v>
      </c>
      <c r="AM168" s="18">
        <v>55</v>
      </c>
      <c r="AN168" s="18">
        <v>0</v>
      </c>
      <c r="AO168" s="18">
        <v>61.25</v>
      </c>
      <c r="AP168" s="18">
        <v>43</v>
      </c>
      <c r="AQ168" s="10" t="s">
        <v>797</v>
      </c>
      <c r="AR168" s="10" t="s">
        <v>798</v>
      </c>
      <c r="AS168" s="35"/>
      <c r="AT168" s="11">
        <f t="shared" si="8"/>
        <v>61.25</v>
      </c>
      <c r="AU168" s="24"/>
      <c r="AV168" s="24"/>
      <c r="AW168" s="11">
        <f t="shared" si="9"/>
        <v>32</v>
      </c>
      <c r="AX168" s="24"/>
      <c r="AZ168" s="3"/>
    </row>
    <row r="169" spans="1:52" s="4" customFormat="1" ht="11.25" customHeight="1">
      <c r="A169" s="19"/>
      <c r="B169" s="18" t="s">
        <v>2313</v>
      </c>
      <c r="C169" s="18" t="s">
        <v>2038</v>
      </c>
      <c r="D169" s="18" t="s">
        <v>716</v>
      </c>
      <c r="E169" s="18" t="s">
        <v>717</v>
      </c>
      <c r="F169" s="10" t="s">
        <v>2314</v>
      </c>
      <c r="G169" s="10" t="s">
        <v>21</v>
      </c>
      <c r="H169" s="18" t="s">
        <v>2315</v>
      </c>
      <c r="I169" s="18" t="s">
        <v>2171</v>
      </c>
      <c r="J169" s="18" t="s">
        <v>790</v>
      </c>
      <c r="K169" s="18" t="s">
        <v>717</v>
      </c>
      <c r="L169" s="10" t="s">
        <v>945</v>
      </c>
      <c r="M169" s="10" t="s">
        <v>945</v>
      </c>
      <c r="N169" s="18" t="s">
        <v>717</v>
      </c>
      <c r="O169" s="18" t="s">
        <v>2316</v>
      </c>
      <c r="P169" s="18" t="s">
        <v>740</v>
      </c>
      <c r="Q169" s="18" t="s">
        <v>716</v>
      </c>
      <c r="R169" s="10" t="s">
        <v>2317</v>
      </c>
      <c r="S169" s="18" t="s">
        <v>133</v>
      </c>
      <c r="T169" s="10" t="s">
        <v>1903</v>
      </c>
      <c r="U169" s="18" t="s">
        <v>725</v>
      </c>
      <c r="V169" s="18" t="s">
        <v>724</v>
      </c>
      <c r="W169" s="18" t="s">
        <v>724</v>
      </c>
      <c r="X169" s="18" t="s">
        <v>724</v>
      </c>
      <c r="Y169" s="18" t="s">
        <v>724</v>
      </c>
      <c r="Z169" s="18" t="s">
        <v>724</v>
      </c>
      <c r="AA169" s="18" t="s">
        <v>724</v>
      </c>
      <c r="AB169" s="10" t="s">
        <v>2318</v>
      </c>
      <c r="AC169" s="18" t="s">
        <v>2319</v>
      </c>
      <c r="AD169" s="18" t="s">
        <v>724</v>
      </c>
      <c r="AE169" s="18" t="s">
        <v>724</v>
      </c>
      <c r="AF169" s="18" t="s">
        <v>2320</v>
      </c>
      <c r="AG169" s="18" t="s">
        <v>728</v>
      </c>
      <c r="AH169" s="10" t="s">
        <v>27</v>
      </c>
      <c r="AI169" s="10" t="s">
        <v>2047</v>
      </c>
      <c r="AJ169" s="18" t="s">
        <v>2048</v>
      </c>
      <c r="AK169" s="18" t="s">
        <v>724</v>
      </c>
      <c r="AL169" s="18">
        <v>72.5</v>
      </c>
      <c r="AM169" s="18">
        <v>50</v>
      </c>
      <c r="AN169" s="18">
        <v>0</v>
      </c>
      <c r="AO169" s="18">
        <v>61.25</v>
      </c>
      <c r="AP169" s="18">
        <v>43</v>
      </c>
      <c r="AQ169" s="10" t="s">
        <v>797</v>
      </c>
      <c r="AR169" s="10" t="s">
        <v>798</v>
      </c>
      <c r="AS169" s="35"/>
      <c r="AT169" s="11">
        <f aca="true" t="shared" si="10" ref="AT169:AT200">AO169+AS169</f>
        <v>61.25</v>
      </c>
      <c r="AU169" s="24"/>
      <c r="AV169" s="24"/>
      <c r="AW169" s="11">
        <f aca="true" t="shared" si="11" ref="AW169:AW200">SUMPRODUCT((AJ$7:AJ$446=AJ169)*(AT$7:AT$446&gt;AT169))+1</f>
        <v>32</v>
      </c>
      <c r="AX169" s="24"/>
      <c r="AZ169" s="3"/>
    </row>
    <row r="170" spans="1:52" s="4" customFormat="1" ht="11.25" customHeight="1">
      <c r="A170" s="19"/>
      <c r="B170" s="18" t="s">
        <v>2321</v>
      </c>
      <c r="C170" s="18" t="s">
        <v>2038</v>
      </c>
      <c r="D170" s="18" t="s">
        <v>716</v>
      </c>
      <c r="E170" s="18" t="s">
        <v>717</v>
      </c>
      <c r="F170" s="10" t="s">
        <v>2322</v>
      </c>
      <c r="G170" s="10" t="s">
        <v>31</v>
      </c>
      <c r="H170" s="18" t="s">
        <v>2323</v>
      </c>
      <c r="I170" s="18" t="s">
        <v>2324</v>
      </c>
      <c r="J170" s="18" t="s">
        <v>790</v>
      </c>
      <c r="K170" s="18" t="s">
        <v>717</v>
      </c>
      <c r="L170" s="10" t="s">
        <v>2325</v>
      </c>
      <c r="M170" s="10" t="s">
        <v>2325</v>
      </c>
      <c r="N170" s="18" t="s">
        <v>716</v>
      </c>
      <c r="O170" s="18" t="s">
        <v>2326</v>
      </c>
      <c r="P170" s="18" t="s">
        <v>740</v>
      </c>
      <c r="Q170" s="18" t="s">
        <v>716</v>
      </c>
      <c r="R170" s="10" t="s">
        <v>144</v>
      </c>
      <c r="S170" s="18" t="s">
        <v>172</v>
      </c>
      <c r="T170" s="10" t="s">
        <v>1745</v>
      </c>
      <c r="U170" s="18" t="s">
        <v>725</v>
      </c>
      <c r="V170" s="18" t="s">
        <v>724</v>
      </c>
      <c r="W170" s="18" t="s">
        <v>724</v>
      </c>
      <c r="X170" s="18" t="s">
        <v>724</v>
      </c>
      <c r="Y170" s="18" t="s">
        <v>724</v>
      </c>
      <c r="Z170" s="18" t="s">
        <v>724</v>
      </c>
      <c r="AA170" s="18" t="s">
        <v>724</v>
      </c>
      <c r="AB170" s="10" t="s">
        <v>2327</v>
      </c>
      <c r="AC170" s="18" t="s">
        <v>1255</v>
      </c>
      <c r="AD170" s="18" t="s">
        <v>724</v>
      </c>
      <c r="AE170" s="18" t="s">
        <v>724</v>
      </c>
      <c r="AF170" s="18" t="s">
        <v>2328</v>
      </c>
      <c r="AG170" s="18" t="s">
        <v>728</v>
      </c>
      <c r="AH170" s="10" t="s">
        <v>27</v>
      </c>
      <c r="AI170" s="10" t="s">
        <v>2047</v>
      </c>
      <c r="AJ170" s="18" t="s">
        <v>2048</v>
      </c>
      <c r="AK170" s="18" t="s">
        <v>724</v>
      </c>
      <c r="AL170" s="18">
        <v>70.83</v>
      </c>
      <c r="AM170" s="18">
        <v>51.5</v>
      </c>
      <c r="AN170" s="18">
        <v>0</v>
      </c>
      <c r="AO170" s="18">
        <v>61.17</v>
      </c>
      <c r="AP170" s="18">
        <v>47</v>
      </c>
      <c r="AQ170" s="10" t="s">
        <v>797</v>
      </c>
      <c r="AR170" s="10" t="s">
        <v>798</v>
      </c>
      <c r="AS170" s="35"/>
      <c r="AT170" s="11">
        <f t="shared" si="10"/>
        <v>61.17</v>
      </c>
      <c r="AU170" s="24"/>
      <c r="AV170" s="24"/>
      <c r="AW170" s="11">
        <f t="shared" si="11"/>
        <v>35</v>
      </c>
      <c r="AX170" s="24"/>
      <c r="AZ170" s="3"/>
    </row>
    <row r="171" spans="1:52" s="4" customFormat="1" ht="11.25" customHeight="1">
      <c r="A171" s="19"/>
      <c r="B171" s="18" t="s">
        <v>2329</v>
      </c>
      <c r="C171" s="18" t="s">
        <v>2038</v>
      </c>
      <c r="D171" s="18" t="s">
        <v>716</v>
      </c>
      <c r="E171" s="18" t="s">
        <v>717</v>
      </c>
      <c r="F171" s="10" t="s">
        <v>2330</v>
      </c>
      <c r="G171" s="10" t="s">
        <v>21</v>
      </c>
      <c r="H171" s="18" t="s">
        <v>2331</v>
      </c>
      <c r="I171" s="18" t="s">
        <v>2332</v>
      </c>
      <c r="J171" s="18" t="s">
        <v>842</v>
      </c>
      <c r="K171" s="18" t="s">
        <v>717</v>
      </c>
      <c r="L171" s="10" t="s">
        <v>2333</v>
      </c>
      <c r="M171" s="10" t="s">
        <v>2333</v>
      </c>
      <c r="N171" s="18" t="s">
        <v>716</v>
      </c>
      <c r="O171" s="18" t="s">
        <v>2334</v>
      </c>
      <c r="P171" s="18" t="s">
        <v>740</v>
      </c>
      <c r="Q171" s="18" t="s">
        <v>716</v>
      </c>
      <c r="R171" s="10" t="s">
        <v>1958</v>
      </c>
      <c r="S171" s="18" t="s">
        <v>172</v>
      </c>
      <c r="T171" s="10" t="s">
        <v>1145</v>
      </c>
      <c r="U171" s="18" t="s">
        <v>725</v>
      </c>
      <c r="V171" s="18" t="s">
        <v>724</v>
      </c>
      <c r="W171" s="18" t="s">
        <v>724</v>
      </c>
      <c r="X171" s="18" t="s">
        <v>724</v>
      </c>
      <c r="Y171" s="18" t="s">
        <v>724</v>
      </c>
      <c r="Z171" s="18" t="s">
        <v>724</v>
      </c>
      <c r="AA171" s="18" t="s">
        <v>724</v>
      </c>
      <c r="AB171" s="10" t="s">
        <v>2335</v>
      </c>
      <c r="AC171" s="18" t="s">
        <v>2336</v>
      </c>
      <c r="AD171" s="18" t="s">
        <v>724</v>
      </c>
      <c r="AE171" s="18" t="s">
        <v>724</v>
      </c>
      <c r="AF171" s="18" t="s">
        <v>2337</v>
      </c>
      <c r="AG171" s="18" t="s">
        <v>728</v>
      </c>
      <c r="AH171" s="10" t="s">
        <v>27</v>
      </c>
      <c r="AI171" s="10" t="s">
        <v>2047</v>
      </c>
      <c r="AJ171" s="18" t="s">
        <v>2048</v>
      </c>
      <c r="AK171" s="18" t="s">
        <v>724</v>
      </c>
      <c r="AL171" s="18">
        <v>62.5</v>
      </c>
      <c r="AM171" s="18">
        <v>59.5</v>
      </c>
      <c r="AN171" s="18">
        <v>0</v>
      </c>
      <c r="AO171" s="18">
        <v>61</v>
      </c>
      <c r="AP171" s="18">
        <v>48</v>
      </c>
      <c r="AQ171" s="10" t="s">
        <v>797</v>
      </c>
      <c r="AR171" s="10" t="s">
        <v>798</v>
      </c>
      <c r="AS171" s="35"/>
      <c r="AT171" s="11">
        <f t="shared" si="10"/>
        <v>61</v>
      </c>
      <c r="AU171" s="24"/>
      <c r="AV171" s="24"/>
      <c r="AW171" s="11">
        <f t="shared" si="11"/>
        <v>36</v>
      </c>
      <c r="AX171" s="24"/>
      <c r="AZ171" s="3"/>
    </row>
    <row r="172" spans="1:50" s="3" customFormat="1" ht="16.5" customHeight="1">
      <c r="A172" s="14" t="s">
        <v>2338</v>
      </c>
      <c r="B172" s="11" t="s">
        <v>2339</v>
      </c>
      <c r="C172" s="11" t="s">
        <v>2340</v>
      </c>
      <c r="D172" s="11" t="s">
        <v>716</v>
      </c>
      <c r="E172" s="11" t="s">
        <v>717</v>
      </c>
      <c r="F172" s="11" t="s">
        <v>2341</v>
      </c>
      <c r="G172" s="15" t="s">
        <v>21</v>
      </c>
      <c r="H172" s="11" t="s">
        <v>2342</v>
      </c>
      <c r="I172" s="11" t="s">
        <v>2343</v>
      </c>
      <c r="J172" s="11" t="s">
        <v>817</v>
      </c>
      <c r="K172" s="11" t="s">
        <v>717</v>
      </c>
      <c r="L172" s="11" t="s">
        <v>1988</v>
      </c>
      <c r="M172" s="11" t="s">
        <v>1988</v>
      </c>
      <c r="N172" s="11" t="s">
        <v>717</v>
      </c>
      <c r="O172" s="11" t="s">
        <v>2344</v>
      </c>
      <c r="P172" s="11" t="s">
        <v>740</v>
      </c>
      <c r="Q172" s="11" t="s">
        <v>716</v>
      </c>
      <c r="R172" s="11" t="s">
        <v>2345</v>
      </c>
      <c r="S172" s="11" t="s">
        <v>1084</v>
      </c>
      <c r="T172" s="11" t="s">
        <v>132</v>
      </c>
      <c r="U172" s="11" t="s">
        <v>725</v>
      </c>
      <c r="V172" s="11" t="s">
        <v>724</v>
      </c>
      <c r="W172" s="11" t="s">
        <v>724</v>
      </c>
      <c r="X172" s="11" t="s">
        <v>724</v>
      </c>
      <c r="Y172" s="11" t="s">
        <v>724</v>
      </c>
      <c r="Z172" s="11" t="s">
        <v>724</v>
      </c>
      <c r="AA172" s="11" t="s">
        <v>724</v>
      </c>
      <c r="AB172" s="11" t="s">
        <v>2346</v>
      </c>
      <c r="AC172" s="11" t="s">
        <v>1787</v>
      </c>
      <c r="AD172" s="11" t="s">
        <v>724</v>
      </c>
      <c r="AE172" s="11" t="s">
        <v>724</v>
      </c>
      <c r="AF172" s="11" t="s">
        <v>2347</v>
      </c>
      <c r="AG172" s="11" t="s">
        <v>728</v>
      </c>
      <c r="AH172" s="11" t="s">
        <v>27</v>
      </c>
      <c r="AI172" s="11" t="s">
        <v>2348</v>
      </c>
      <c r="AJ172" s="11" t="s">
        <v>2349</v>
      </c>
      <c r="AK172" s="15" t="s">
        <v>731</v>
      </c>
      <c r="AL172" s="11">
        <v>71.67</v>
      </c>
      <c r="AM172" s="11">
        <v>59</v>
      </c>
      <c r="AN172" s="11">
        <v>0</v>
      </c>
      <c r="AO172" s="11">
        <v>65.34</v>
      </c>
      <c r="AP172" s="11">
        <v>1</v>
      </c>
      <c r="AQ172" s="15" t="s">
        <v>732</v>
      </c>
      <c r="AR172" s="15" t="s">
        <v>28</v>
      </c>
      <c r="AS172" s="35"/>
      <c r="AT172" s="11">
        <f t="shared" si="10"/>
        <v>65.34</v>
      </c>
      <c r="AU172" s="23"/>
      <c r="AV172" s="23"/>
      <c r="AW172" s="11">
        <f t="shared" si="11"/>
        <v>1</v>
      </c>
      <c r="AX172" s="23"/>
    </row>
    <row r="173" spans="1:50" s="3" customFormat="1" ht="16.5" customHeight="1">
      <c r="A173" s="14"/>
      <c r="B173" s="11" t="s">
        <v>2350</v>
      </c>
      <c r="C173" s="11" t="s">
        <v>2351</v>
      </c>
      <c r="D173" s="11" t="s">
        <v>716</v>
      </c>
      <c r="E173" s="11" t="s">
        <v>717</v>
      </c>
      <c r="F173" s="11" t="s">
        <v>2352</v>
      </c>
      <c r="G173" s="15" t="s">
        <v>21</v>
      </c>
      <c r="H173" s="11" t="s">
        <v>2353</v>
      </c>
      <c r="I173" s="11" t="s">
        <v>2354</v>
      </c>
      <c r="J173" s="11" t="s">
        <v>1742</v>
      </c>
      <c r="K173" s="11" t="s">
        <v>717</v>
      </c>
      <c r="L173" s="11" t="s">
        <v>2355</v>
      </c>
      <c r="M173" s="11" t="s">
        <v>2355</v>
      </c>
      <c r="N173" s="11" t="s">
        <v>723</v>
      </c>
      <c r="O173" s="11" t="s">
        <v>724</v>
      </c>
      <c r="P173" s="11" t="s">
        <v>716</v>
      </c>
      <c r="Q173" s="11" t="s">
        <v>717</v>
      </c>
      <c r="R173" s="11" t="s">
        <v>1634</v>
      </c>
      <c r="S173" s="11" t="s">
        <v>288</v>
      </c>
      <c r="T173" s="11" t="s">
        <v>47</v>
      </c>
      <c r="U173" s="11" t="s">
        <v>725</v>
      </c>
      <c r="V173" s="11" t="s">
        <v>724</v>
      </c>
      <c r="W173" s="11" t="s">
        <v>724</v>
      </c>
      <c r="X173" s="11" t="s">
        <v>724</v>
      </c>
      <c r="Y173" s="11" t="s">
        <v>724</v>
      </c>
      <c r="Z173" s="11" t="s">
        <v>724</v>
      </c>
      <c r="AA173" s="11" t="s">
        <v>724</v>
      </c>
      <c r="AB173" s="11" t="s">
        <v>2356</v>
      </c>
      <c r="AC173" s="11" t="s">
        <v>1787</v>
      </c>
      <c r="AD173" s="11" t="s">
        <v>724</v>
      </c>
      <c r="AE173" s="11" t="s">
        <v>724</v>
      </c>
      <c r="AF173" s="11" t="s">
        <v>2357</v>
      </c>
      <c r="AG173" s="11" t="s">
        <v>728</v>
      </c>
      <c r="AH173" s="11" t="s">
        <v>2358</v>
      </c>
      <c r="AI173" s="11" t="s">
        <v>2348</v>
      </c>
      <c r="AJ173" s="11" t="s">
        <v>2349</v>
      </c>
      <c r="AK173" s="11" t="s">
        <v>2359</v>
      </c>
      <c r="AL173" s="11">
        <v>72.5</v>
      </c>
      <c r="AM173" s="11">
        <v>51.5</v>
      </c>
      <c r="AN173" s="11">
        <v>0</v>
      </c>
      <c r="AO173" s="11">
        <v>62</v>
      </c>
      <c r="AP173" s="11">
        <v>2</v>
      </c>
      <c r="AQ173" s="15" t="s">
        <v>732</v>
      </c>
      <c r="AR173" s="15" t="s">
        <v>28</v>
      </c>
      <c r="AS173" s="35"/>
      <c r="AT173" s="11">
        <f t="shared" si="10"/>
        <v>62</v>
      </c>
      <c r="AU173" s="23"/>
      <c r="AV173" s="23"/>
      <c r="AW173" s="11">
        <f t="shared" si="11"/>
        <v>2</v>
      </c>
      <c r="AX173" s="23"/>
    </row>
    <row r="174" spans="1:50" s="3" customFormat="1" ht="16.5" customHeight="1">
      <c r="A174" s="14"/>
      <c r="B174" s="11" t="s">
        <v>2360</v>
      </c>
      <c r="C174" s="11" t="s">
        <v>2361</v>
      </c>
      <c r="D174" s="11" t="s">
        <v>716</v>
      </c>
      <c r="E174" s="11" t="s">
        <v>717</v>
      </c>
      <c r="F174" s="11" t="s">
        <v>2362</v>
      </c>
      <c r="G174" s="15" t="s">
        <v>21</v>
      </c>
      <c r="H174" s="11" t="s">
        <v>2363</v>
      </c>
      <c r="I174" s="11" t="s">
        <v>2364</v>
      </c>
      <c r="J174" s="11" t="s">
        <v>817</v>
      </c>
      <c r="K174" s="11" t="s">
        <v>717</v>
      </c>
      <c r="L174" s="11" t="s">
        <v>2365</v>
      </c>
      <c r="M174" s="11" t="s">
        <v>2365</v>
      </c>
      <c r="N174" s="11" t="s">
        <v>717</v>
      </c>
      <c r="O174" s="11" t="s">
        <v>1651</v>
      </c>
      <c r="P174" s="11" t="s">
        <v>740</v>
      </c>
      <c r="Q174" s="11" t="s">
        <v>716</v>
      </c>
      <c r="R174" s="11" t="s">
        <v>2366</v>
      </c>
      <c r="S174" s="11" t="s">
        <v>36</v>
      </c>
      <c r="T174" s="11" t="s">
        <v>132</v>
      </c>
      <c r="U174" s="11" t="s">
        <v>725</v>
      </c>
      <c r="V174" s="11" t="s">
        <v>724</v>
      </c>
      <c r="W174" s="11" t="s">
        <v>724</v>
      </c>
      <c r="X174" s="11" t="s">
        <v>724</v>
      </c>
      <c r="Y174" s="11" t="s">
        <v>724</v>
      </c>
      <c r="Z174" s="11" t="s">
        <v>724</v>
      </c>
      <c r="AA174" s="11" t="s">
        <v>724</v>
      </c>
      <c r="AB174" s="11" t="s">
        <v>2367</v>
      </c>
      <c r="AC174" s="11" t="s">
        <v>767</v>
      </c>
      <c r="AD174" s="11" t="s">
        <v>724</v>
      </c>
      <c r="AE174" s="11" t="s">
        <v>724</v>
      </c>
      <c r="AF174" s="11" t="s">
        <v>2368</v>
      </c>
      <c r="AG174" s="11" t="s">
        <v>728</v>
      </c>
      <c r="AH174" s="11" t="s">
        <v>27</v>
      </c>
      <c r="AI174" s="11" t="s">
        <v>2348</v>
      </c>
      <c r="AJ174" s="11" t="s">
        <v>2349</v>
      </c>
      <c r="AK174" s="11" t="s">
        <v>724</v>
      </c>
      <c r="AL174" s="11">
        <v>63.33</v>
      </c>
      <c r="AM174" s="11">
        <v>44.5</v>
      </c>
      <c r="AN174" s="11">
        <v>0</v>
      </c>
      <c r="AO174" s="11">
        <v>53.92</v>
      </c>
      <c r="AP174" s="11">
        <v>5</v>
      </c>
      <c r="AQ174" s="15" t="s">
        <v>797</v>
      </c>
      <c r="AR174" s="15" t="s">
        <v>798</v>
      </c>
      <c r="AS174" s="35"/>
      <c r="AT174" s="11">
        <f t="shared" si="10"/>
        <v>53.92</v>
      </c>
      <c r="AU174" s="23"/>
      <c r="AV174" s="23"/>
      <c r="AW174" s="11">
        <f t="shared" si="11"/>
        <v>3</v>
      </c>
      <c r="AX174" s="23"/>
    </row>
    <row r="175" spans="1:50" s="3" customFormat="1" ht="16.5" customHeight="1">
      <c r="A175" s="14"/>
      <c r="B175" s="11" t="s">
        <v>2369</v>
      </c>
      <c r="C175" s="11" t="s">
        <v>2370</v>
      </c>
      <c r="D175" s="11" t="s">
        <v>716</v>
      </c>
      <c r="E175" s="11" t="s">
        <v>717</v>
      </c>
      <c r="F175" s="11" t="s">
        <v>2371</v>
      </c>
      <c r="G175" s="15" t="s">
        <v>21</v>
      </c>
      <c r="H175" s="11" t="s">
        <v>2372</v>
      </c>
      <c r="I175" s="11" t="s">
        <v>2373</v>
      </c>
      <c r="J175" s="11" t="s">
        <v>817</v>
      </c>
      <c r="K175" s="11" t="s">
        <v>717</v>
      </c>
      <c r="L175" s="11" t="s">
        <v>2374</v>
      </c>
      <c r="M175" s="11" t="s">
        <v>2375</v>
      </c>
      <c r="N175" s="11" t="s">
        <v>717</v>
      </c>
      <c r="O175" s="11" t="s">
        <v>724</v>
      </c>
      <c r="P175" s="11" t="s">
        <v>740</v>
      </c>
      <c r="Q175" s="11" t="s">
        <v>716</v>
      </c>
      <c r="R175" s="11" t="s">
        <v>59</v>
      </c>
      <c r="S175" s="11" t="s">
        <v>1321</v>
      </c>
      <c r="T175" s="11" t="s">
        <v>1192</v>
      </c>
      <c r="U175" s="11" t="s">
        <v>725</v>
      </c>
      <c r="V175" s="11" t="s">
        <v>724</v>
      </c>
      <c r="W175" s="11" t="s">
        <v>724</v>
      </c>
      <c r="X175" s="11" t="s">
        <v>724</v>
      </c>
      <c r="Y175" s="11" t="s">
        <v>724</v>
      </c>
      <c r="Z175" s="11" t="s">
        <v>724</v>
      </c>
      <c r="AA175" s="11" t="s">
        <v>724</v>
      </c>
      <c r="AB175" s="11" t="s">
        <v>2376</v>
      </c>
      <c r="AC175" s="11" t="s">
        <v>2377</v>
      </c>
      <c r="AD175" s="11" t="s">
        <v>724</v>
      </c>
      <c r="AE175" s="11" t="s">
        <v>724</v>
      </c>
      <c r="AF175" s="11" t="s">
        <v>724</v>
      </c>
      <c r="AG175" s="11" t="s">
        <v>728</v>
      </c>
      <c r="AH175" s="11" t="s">
        <v>2378</v>
      </c>
      <c r="AI175" s="11" t="s">
        <v>2379</v>
      </c>
      <c r="AJ175" s="11" t="s">
        <v>2380</v>
      </c>
      <c r="AK175" s="15" t="s">
        <v>2381</v>
      </c>
      <c r="AL175" s="11">
        <v>69.17</v>
      </c>
      <c r="AM175" s="11">
        <v>75.5</v>
      </c>
      <c r="AN175" s="11">
        <v>0</v>
      </c>
      <c r="AO175" s="11">
        <v>72.34</v>
      </c>
      <c r="AP175" s="11">
        <v>1</v>
      </c>
      <c r="AQ175" s="15" t="s">
        <v>732</v>
      </c>
      <c r="AR175" s="15" t="s">
        <v>28</v>
      </c>
      <c r="AS175" s="35"/>
      <c r="AT175" s="11">
        <f t="shared" si="10"/>
        <v>72.34</v>
      </c>
      <c r="AU175" s="23"/>
      <c r="AV175" s="23"/>
      <c r="AW175" s="11">
        <f t="shared" si="11"/>
        <v>1</v>
      </c>
      <c r="AX175" s="23"/>
    </row>
    <row r="176" spans="1:50" s="3" customFormat="1" ht="16.5" customHeight="1">
      <c r="A176" s="14"/>
      <c r="B176" s="11" t="s">
        <v>2382</v>
      </c>
      <c r="C176" s="11" t="s">
        <v>2383</v>
      </c>
      <c r="D176" s="11" t="s">
        <v>716</v>
      </c>
      <c r="E176" s="11" t="s">
        <v>717</v>
      </c>
      <c r="F176" s="11" t="s">
        <v>2384</v>
      </c>
      <c r="G176" s="15" t="s">
        <v>31</v>
      </c>
      <c r="H176" s="11" t="s">
        <v>2385</v>
      </c>
      <c r="I176" s="11" t="s">
        <v>2386</v>
      </c>
      <c r="J176" s="11" t="s">
        <v>763</v>
      </c>
      <c r="K176" s="11" t="s">
        <v>717</v>
      </c>
      <c r="L176" s="11" t="s">
        <v>1299</v>
      </c>
      <c r="M176" s="11" t="s">
        <v>1299</v>
      </c>
      <c r="N176" s="11" t="s">
        <v>716</v>
      </c>
      <c r="O176" s="11" t="s">
        <v>724</v>
      </c>
      <c r="P176" s="11" t="s">
        <v>716</v>
      </c>
      <c r="Q176" s="11" t="s">
        <v>717</v>
      </c>
      <c r="R176" s="11" t="s">
        <v>76</v>
      </c>
      <c r="S176" s="11" t="s">
        <v>1321</v>
      </c>
      <c r="T176" s="11" t="s">
        <v>60</v>
      </c>
      <c r="U176" s="11" t="s">
        <v>725</v>
      </c>
      <c r="V176" s="11" t="s">
        <v>724</v>
      </c>
      <c r="W176" s="11" t="s">
        <v>724</v>
      </c>
      <c r="X176" s="11" t="s">
        <v>724</v>
      </c>
      <c r="Y176" s="11" t="s">
        <v>724</v>
      </c>
      <c r="Z176" s="11" t="s">
        <v>724</v>
      </c>
      <c r="AA176" s="11" t="s">
        <v>724</v>
      </c>
      <c r="AB176" s="11" t="s">
        <v>2387</v>
      </c>
      <c r="AC176" s="11" t="s">
        <v>1644</v>
      </c>
      <c r="AD176" s="11" t="s">
        <v>724</v>
      </c>
      <c r="AE176" s="11" t="s">
        <v>724</v>
      </c>
      <c r="AF176" s="11" t="s">
        <v>724</v>
      </c>
      <c r="AG176" s="11" t="s">
        <v>728</v>
      </c>
      <c r="AH176" s="11" t="s">
        <v>27</v>
      </c>
      <c r="AI176" s="11" t="s">
        <v>2379</v>
      </c>
      <c r="AJ176" s="11" t="s">
        <v>2380</v>
      </c>
      <c r="AK176" s="11" t="s">
        <v>2388</v>
      </c>
      <c r="AL176" s="11">
        <v>76.67</v>
      </c>
      <c r="AM176" s="11">
        <v>62.5</v>
      </c>
      <c r="AN176" s="11">
        <v>0</v>
      </c>
      <c r="AO176" s="11">
        <v>69.59</v>
      </c>
      <c r="AP176" s="11">
        <v>2</v>
      </c>
      <c r="AQ176" s="15" t="s">
        <v>732</v>
      </c>
      <c r="AR176" s="15" t="s">
        <v>28</v>
      </c>
      <c r="AS176" s="35"/>
      <c r="AT176" s="11">
        <f t="shared" si="10"/>
        <v>69.59</v>
      </c>
      <c r="AU176" s="23"/>
      <c r="AV176" s="23"/>
      <c r="AW176" s="11">
        <f t="shared" si="11"/>
        <v>2</v>
      </c>
      <c r="AX176" s="23"/>
    </row>
    <row r="177" spans="1:50" s="3" customFormat="1" ht="16.5" customHeight="1">
      <c r="A177" s="14"/>
      <c r="B177" s="11" t="s">
        <v>2389</v>
      </c>
      <c r="C177" s="11" t="s">
        <v>2390</v>
      </c>
      <c r="D177" s="11" t="s">
        <v>716</v>
      </c>
      <c r="E177" s="11" t="s">
        <v>717</v>
      </c>
      <c r="F177" s="11" t="s">
        <v>2391</v>
      </c>
      <c r="G177" s="15" t="s">
        <v>21</v>
      </c>
      <c r="H177" s="11" t="s">
        <v>2392</v>
      </c>
      <c r="I177" s="11" t="s">
        <v>2393</v>
      </c>
      <c r="J177" s="11" t="s">
        <v>790</v>
      </c>
      <c r="K177" s="11" t="s">
        <v>717</v>
      </c>
      <c r="L177" s="11" t="s">
        <v>945</v>
      </c>
      <c r="M177" s="11" t="s">
        <v>945</v>
      </c>
      <c r="N177" s="11" t="s">
        <v>717</v>
      </c>
      <c r="O177" s="11" t="s">
        <v>2394</v>
      </c>
      <c r="P177" s="11" t="s">
        <v>740</v>
      </c>
      <c r="Q177" s="11" t="s">
        <v>716</v>
      </c>
      <c r="R177" s="11" t="s">
        <v>2395</v>
      </c>
      <c r="S177" s="11" t="s">
        <v>267</v>
      </c>
      <c r="T177" s="11" t="s">
        <v>1247</v>
      </c>
      <c r="U177" s="11" t="s">
        <v>725</v>
      </c>
      <c r="V177" s="11" t="s">
        <v>724</v>
      </c>
      <c r="W177" s="11" t="s">
        <v>724</v>
      </c>
      <c r="X177" s="11" t="s">
        <v>724</v>
      </c>
      <c r="Y177" s="11" t="s">
        <v>724</v>
      </c>
      <c r="Z177" s="11" t="s">
        <v>724</v>
      </c>
      <c r="AA177" s="11" t="s">
        <v>724</v>
      </c>
      <c r="AB177" s="11" t="s">
        <v>2396</v>
      </c>
      <c r="AC177" s="11" t="s">
        <v>1683</v>
      </c>
      <c r="AD177" s="11" t="s">
        <v>724</v>
      </c>
      <c r="AE177" s="11" t="s">
        <v>724</v>
      </c>
      <c r="AF177" s="11" t="s">
        <v>724</v>
      </c>
      <c r="AG177" s="11" t="s">
        <v>728</v>
      </c>
      <c r="AH177" s="11" t="s">
        <v>27</v>
      </c>
      <c r="AI177" s="11" t="s">
        <v>2379</v>
      </c>
      <c r="AJ177" s="11" t="s">
        <v>2380</v>
      </c>
      <c r="AK177" s="11" t="s">
        <v>1293</v>
      </c>
      <c r="AL177" s="11">
        <v>69.17</v>
      </c>
      <c r="AM177" s="11">
        <v>64.5</v>
      </c>
      <c r="AN177" s="11">
        <v>0</v>
      </c>
      <c r="AO177" s="11">
        <v>66.84</v>
      </c>
      <c r="AP177" s="11">
        <v>3</v>
      </c>
      <c r="AQ177" s="15" t="s">
        <v>732</v>
      </c>
      <c r="AR177" s="15" t="s">
        <v>28</v>
      </c>
      <c r="AS177" s="35"/>
      <c r="AT177" s="11">
        <f t="shared" si="10"/>
        <v>66.84</v>
      </c>
      <c r="AU177" s="23"/>
      <c r="AV177" s="23"/>
      <c r="AW177" s="11">
        <f t="shared" si="11"/>
        <v>3</v>
      </c>
      <c r="AX177" s="23"/>
    </row>
    <row r="178" spans="1:50" s="3" customFormat="1" ht="16.5" customHeight="1">
      <c r="A178" s="14"/>
      <c r="B178" s="11" t="s">
        <v>2397</v>
      </c>
      <c r="C178" s="11" t="s">
        <v>2398</v>
      </c>
      <c r="D178" s="11" t="s">
        <v>716</v>
      </c>
      <c r="E178" s="11" t="s">
        <v>717</v>
      </c>
      <c r="F178" s="11" t="s">
        <v>2399</v>
      </c>
      <c r="G178" s="15" t="s">
        <v>21</v>
      </c>
      <c r="H178" s="11" t="s">
        <v>2400</v>
      </c>
      <c r="I178" s="11" t="s">
        <v>2401</v>
      </c>
      <c r="J178" s="11" t="s">
        <v>752</v>
      </c>
      <c r="K178" s="11" t="s">
        <v>717</v>
      </c>
      <c r="L178" s="11" t="s">
        <v>2402</v>
      </c>
      <c r="M178" s="11" t="s">
        <v>2402</v>
      </c>
      <c r="N178" s="11" t="s">
        <v>723</v>
      </c>
      <c r="O178" s="11" t="s">
        <v>724</v>
      </c>
      <c r="P178" s="11" t="s">
        <v>740</v>
      </c>
      <c r="Q178" s="11" t="s">
        <v>716</v>
      </c>
      <c r="R178" s="11" t="s">
        <v>144</v>
      </c>
      <c r="S178" s="11" t="s">
        <v>172</v>
      </c>
      <c r="T178" s="11" t="s">
        <v>1247</v>
      </c>
      <c r="U178" s="11" t="s">
        <v>725</v>
      </c>
      <c r="V178" s="11" t="s">
        <v>724</v>
      </c>
      <c r="W178" s="11" t="s">
        <v>724</v>
      </c>
      <c r="X178" s="11" t="s">
        <v>724</v>
      </c>
      <c r="Y178" s="11" t="s">
        <v>724</v>
      </c>
      <c r="Z178" s="11" t="s">
        <v>724</v>
      </c>
      <c r="AA178" s="11" t="s">
        <v>724</v>
      </c>
      <c r="AB178" s="11" t="s">
        <v>2403</v>
      </c>
      <c r="AC178" s="11" t="s">
        <v>2404</v>
      </c>
      <c r="AD178" s="11" t="s">
        <v>724</v>
      </c>
      <c r="AE178" s="11" t="s">
        <v>724</v>
      </c>
      <c r="AF178" s="11" t="s">
        <v>2405</v>
      </c>
      <c r="AG178" s="11" t="s">
        <v>728</v>
      </c>
      <c r="AH178" s="11" t="s">
        <v>27</v>
      </c>
      <c r="AI178" s="11" t="s">
        <v>2379</v>
      </c>
      <c r="AJ178" s="11" t="s">
        <v>2380</v>
      </c>
      <c r="AK178" s="11" t="s">
        <v>724</v>
      </c>
      <c r="AL178" s="11">
        <v>74.17</v>
      </c>
      <c r="AM178" s="11">
        <v>59</v>
      </c>
      <c r="AN178" s="11">
        <v>0</v>
      </c>
      <c r="AO178" s="11">
        <v>66.59</v>
      </c>
      <c r="AP178" s="11">
        <v>4</v>
      </c>
      <c r="AQ178" s="15" t="s">
        <v>732</v>
      </c>
      <c r="AR178" s="15" t="s">
        <v>28</v>
      </c>
      <c r="AS178" s="35"/>
      <c r="AT178" s="11">
        <f t="shared" si="10"/>
        <v>66.59</v>
      </c>
      <c r="AU178" s="23"/>
      <c r="AV178" s="23"/>
      <c r="AW178" s="11">
        <f t="shared" si="11"/>
        <v>4</v>
      </c>
      <c r="AX178" s="23"/>
    </row>
    <row r="179" spans="1:50" s="3" customFormat="1" ht="16.5" customHeight="1">
      <c r="A179" s="14"/>
      <c r="B179" s="11" t="s">
        <v>2406</v>
      </c>
      <c r="C179" s="11" t="s">
        <v>2407</v>
      </c>
      <c r="D179" s="11" t="s">
        <v>716</v>
      </c>
      <c r="E179" s="11" t="s">
        <v>717</v>
      </c>
      <c r="F179" s="11" t="s">
        <v>2408</v>
      </c>
      <c r="G179" s="15" t="s">
        <v>21</v>
      </c>
      <c r="H179" s="11" t="s">
        <v>2409</v>
      </c>
      <c r="I179" s="11" t="s">
        <v>2410</v>
      </c>
      <c r="J179" s="11" t="s">
        <v>763</v>
      </c>
      <c r="K179" s="11" t="s">
        <v>717</v>
      </c>
      <c r="L179" s="11" t="s">
        <v>2025</v>
      </c>
      <c r="M179" s="11" t="s">
        <v>2025</v>
      </c>
      <c r="N179" s="11" t="s">
        <v>716</v>
      </c>
      <c r="O179" s="11" t="s">
        <v>2411</v>
      </c>
      <c r="P179" s="11" t="s">
        <v>716</v>
      </c>
      <c r="Q179" s="11" t="s">
        <v>717</v>
      </c>
      <c r="R179" s="11" t="s">
        <v>2412</v>
      </c>
      <c r="S179" s="11" t="s">
        <v>55</v>
      </c>
      <c r="T179" s="11" t="s">
        <v>60</v>
      </c>
      <c r="U179" s="11" t="s">
        <v>725</v>
      </c>
      <c r="V179" s="11" t="s">
        <v>724</v>
      </c>
      <c r="W179" s="11" t="s">
        <v>724</v>
      </c>
      <c r="X179" s="11" t="s">
        <v>724</v>
      </c>
      <c r="Y179" s="11" t="s">
        <v>724</v>
      </c>
      <c r="Z179" s="11" t="s">
        <v>724</v>
      </c>
      <c r="AA179" s="11" t="s">
        <v>724</v>
      </c>
      <c r="AB179" s="11" t="s">
        <v>2413</v>
      </c>
      <c r="AC179" s="11" t="s">
        <v>2256</v>
      </c>
      <c r="AD179" s="11" t="s">
        <v>724</v>
      </c>
      <c r="AE179" s="11" t="s">
        <v>724</v>
      </c>
      <c r="AF179" s="11" t="s">
        <v>724</v>
      </c>
      <c r="AG179" s="11" t="s">
        <v>728</v>
      </c>
      <c r="AH179" s="11" t="s">
        <v>2414</v>
      </c>
      <c r="AI179" s="11" t="s">
        <v>2379</v>
      </c>
      <c r="AJ179" s="11" t="s">
        <v>2380</v>
      </c>
      <c r="AK179" s="11" t="s">
        <v>724</v>
      </c>
      <c r="AL179" s="11">
        <v>75</v>
      </c>
      <c r="AM179" s="11">
        <v>58</v>
      </c>
      <c r="AN179" s="11">
        <v>0</v>
      </c>
      <c r="AO179" s="11">
        <v>66.5</v>
      </c>
      <c r="AP179" s="11">
        <v>5</v>
      </c>
      <c r="AQ179" s="15" t="s">
        <v>732</v>
      </c>
      <c r="AR179" s="15" t="s">
        <v>28</v>
      </c>
      <c r="AS179" s="35"/>
      <c r="AT179" s="11">
        <f t="shared" si="10"/>
        <v>66.5</v>
      </c>
      <c r="AU179" s="23"/>
      <c r="AV179" s="23"/>
      <c r="AW179" s="11">
        <f t="shared" si="11"/>
        <v>5</v>
      </c>
      <c r="AX179" s="23"/>
    </row>
    <row r="180" spans="1:50" s="3" customFormat="1" ht="16.5" customHeight="1">
      <c r="A180" s="14"/>
      <c r="B180" s="11" t="s">
        <v>2415</v>
      </c>
      <c r="C180" s="11" t="s">
        <v>2416</v>
      </c>
      <c r="D180" s="11" t="s">
        <v>716</v>
      </c>
      <c r="E180" s="11" t="s">
        <v>717</v>
      </c>
      <c r="F180" s="11" t="s">
        <v>2417</v>
      </c>
      <c r="G180" s="15" t="s">
        <v>21</v>
      </c>
      <c r="H180" s="11" t="s">
        <v>2418</v>
      </c>
      <c r="I180" s="11" t="s">
        <v>2419</v>
      </c>
      <c r="J180" s="11" t="s">
        <v>830</v>
      </c>
      <c r="K180" s="11" t="s">
        <v>717</v>
      </c>
      <c r="L180" s="11" t="s">
        <v>945</v>
      </c>
      <c r="M180" s="11" t="s">
        <v>945</v>
      </c>
      <c r="N180" s="11" t="s">
        <v>723</v>
      </c>
      <c r="O180" s="11" t="s">
        <v>724</v>
      </c>
      <c r="P180" s="11" t="s">
        <v>740</v>
      </c>
      <c r="Q180" s="11" t="s">
        <v>716</v>
      </c>
      <c r="R180" s="11" t="s">
        <v>144</v>
      </c>
      <c r="S180" s="11" t="s">
        <v>55</v>
      </c>
      <c r="T180" s="11" t="s">
        <v>987</v>
      </c>
      <c r="U180" s="11" t="s">
        <v>725</v>
      </c>
      <c r="V180" s="11" t="s">
        <v>724</v>
      </c>
      <c r="W180" s="11" t="s">
        <v>724</v>
      </c>
      <c r="X180" s="11" t="s">
        <v>724</v>
      </c>
      <c r="Y180" s="11" t="s">
        <v>724</v>
      </c>
      <c r="Z180" s="11" t="s">
        <v>724</v>
      </c>
      <c r="AA180" s="11" t="s">
        <v>724</v>
      </c>
      <c r="AB180" s="11" t="s">
        <v>2420</v>
      </c>
      <c r="AC180" s="11" t="s">
        <v>767</v>
      </c>
      <c r="AD180" s="11" t="s">
        <v>724</v>
      </c>
      <c r="AE180" s="11" t="s">
        <v>724</v>
      </c>
      <c r="AF180" s="11" t="s">
        <v>724</v>
      </c>
      <c r="AG180" s="11" t="s">
        <v>728</v>
      </c>
      <c r="AH180" s="11" t="s">
        <v>1163</v>
      </c>
      <c r="AI180" s="11" t="s">
        <v>2379</v>
      </c>
      <c r="AJ180" s="11" t="s">
        <v>2380</v>
      </c>
      <c r="AK180" s="11" t="s">
        <v>724</v>
      </c>
      <c r="AL180" s="11">
        <v>70.83</v>
      </c>
      <c r="AM180" s="11">
        <v>62</v>
      </c>
      <c r="AN180" s="11">
        <v>0</v>
      </c>
      <c r="AO180" s="11">
        <v>66.42</v>
      </c>
      <c r="AP180" s="11">
        <v>6</v>
      </c>
      <c r="AQ180" s="15" t="s">
        <v>732</v>
      </c>
      <c r="AR180" s="15" t="s">
        <v>28</v>
      </c>
      <c r="AS180" s="35"/>
      <c r="AT180" s="11">
        <f t="shared" si="10"/>
        <v>66.42</v>
      </c>
      <c r="AU180" s="23"/>
      <c r="AV180" s="23"/>
      <c r="AW180" s="11">
        <f t="shared" si="11"/>
        <v>6</v>
      </c>
      <c r="AX180" s="23"/>
    </row>
    <row r="181" spans="1:50" s="3" customFormat="1" ht="16.5" customHeight="1">
      <c r="A181" s="14"/>
      <c r="B181" s="11" t="s">
        <v>2421</v>
      </c>
      <c r="C181" s="11" t="s">
        <v>2422</v>
      </c>
      <c r="D181" s="11" t="s">
        <v>716</v>
      </c>
      <c r="E181" s="11" t="s">
        <v>717</v>
      </c>
      <c r="F181" s="11" t="s">
        <v>2423</v>
      </c>
      <c r="G181" s="15" t="s">
        <v>21</v>
      </c>
      <c r="H181" s="11" t="s">
        <v>2424</v>
      </c>
      <c r="I181" s="11" t="s">
        <v>2425</v>
      </c>
      <c r="J181" s="11" t="s">
        <v>921</v>
      </c>
      <c r="K181" s="11" t="s">
        <v>717</v>
      </c>
      <c r="L181" s="11" t="s">
        <v>2007</v>
      </c>
      <c r="M181" s="11" t="s">
        <v>2007</v>
      </c>
      <c r="N181" s="11" t="s">
        <v>717</v>
      </c>
      <c r="O181" s="11" t="s">
        <v>2426</v>
      </c>
      <c r="P181" s="11" t="s">
        <v>740</v>
      </c>
      <c r="Q181" s="11" t="s">
        <v>716</v>
      </c>
      <c r="R181" s="11" t="s">
        <v>69</v>
      </c>
      <c r="S181" s="11" t="s">
        <v>26</v>
      </c>
      <c r="T181" s="11" t="s">
        <v>2008</v>
      </c>
      <c r="U181" s="11" t="s">
        <v>725</v>
      </c>
      <c r="V181" s="11" t="s">
        <v>724</v>
      </c>
      <c r="W181" s="11" t="s">
        <v>724</v>
      </c>
      <c r="X181" s="11" t="s">
        <v>724</v>
      </c>
      <c r="Y181" s="11" t="s">
        <v>724</v>
      </c>
      <c r="Z181" s="11" t="s">
        <v>724</v>
      </c>
      <c r="AA181" s="11" t="s">
        <v>724</v>
      </c>
      <c r="AB181" s="11" t="s">
        <v>2427</v>
      </c>
      <c r="AC181" s="11" t="s">
        <v>767</v>
      </c>
      <c r="AD181" s="11" t="s">
        <v>724</v>
      </c>
      <c r="AE181" s="11" t="s">
        <v>724</v>
      </c>
      <c r="AF181" s="11" t="s">
        <v>2428</v>
      </c>
      <c r="AG181" s="11" t="s">
        <v>728</v>
      </c>
      <c r="AH181" s="11" t="s">
        <v>27</v>
      </c>
      <c r="AI181" s="11" t="s">
        <v>2379</v>
      </c>
      <c r="AJ181" s="11" t="s">
        <v>2380</v>
      </c>
      <c r="AK181" s="11" t="s">
        <v>724</v>
      </c>
      <c r="AL181" s="11">
        <v>68.33</v>
      </c>
      <c r="AM181" s="11">
        <v>64</v>
      </c>
      <c r="AN181" s="11">
        <v>0</v>
      </c>
      <c r="AO181" s="11">
        <v>66.17</v>
      </c>
      <c r="AP181" s="11">
        <v>7</v>
      </c>
      <c r="AQ181" s="15" t="s">
        <v>732</v>
      </c>
      <c r="AR181" s="15" t="s">
        <v>28</v>
      </c>
      <c r="AS181" s="35"/>
      <c r="AT181" s="11">
        <f t="shared" si="10"/>
        <v>66.17</v>
      </c>
      <c r="AU181" s="23"/>
      <c r="AV181" s="23"/>
      <c r="AW181" s="11">
        <f t="shared" si="11"/>
        <v>7</v>
      </c>
      <c r="AX181" s="23"/>
    </row>
    <row r="182" spans="1:50" s="3" customFormat="1" ht="16.5" customHeight="1">
      <c r="A182" s="14"/>
      <c r="B182" s="11" t="s">
        <v>2429</v>
      </c>
      <c r="C182" s="11" t="s">
        <v>2430</v>
      </c>
      <c r="D182" s="11" t="s">
        <v>716</v>
      </c>
      <c r="E182" s="11" t="s">
        <v>717</v>
      </c>
      <c r="F182" s="11" t="s">
        <v>2431</v>
      </c>
      <c r="G182" s="15" t="s">
        <v>21</v>
      </c>
      <c r="H182" s="11" t="s">
        <v>2432</v>
      </c>
      <c r="I182" s="11" t="s">
        <v>2433</v>
      </c>
      <c r="J182" s="11" t="s">
        <v>817</v>
      </c>
      <c r="K182" s="11" t="s">
        <v>717</v>
      </c>
      <c r="L182" s="11" t="s">
        <v>2434</v>
      </c>
      <c r="M182" s="11" t="s">
        <v>2434</v>
      </c>
      <c r="N182" s="11" t="s">
        <v>717</v>
      </c>
      <c r="O182" s="11" t="s">
        <v>2435</v>
      </c>
      <c r="P182" s="11" t="s">
        <v>740</v>
      </c>
      <c r="Q182" s="11" t="s">
        <v>716</v>
      </c>
      <c r="R182" s="11" t="s">
        <v>2056</v>
      </c>
      <c r="S182" s="11" t="s">
        <v>166</v>
      </c>
      <c r="T182" s="11" t="s">
        <v>1145</v>
      </c>
      <c r="U182" s="11" t="s">
        <v>725</v>
      </c>
      <c r="V182" s="11" t="s">
        <v>724</v>
      </c>
      <c r="W182" s="11" t="s">
        <v>724</v>
      </c>
      <c r="X182" s="11" t="s">
        <v>724</v>
      </c>
      <c r="Y182" s="11" t="s">
        <v>724</v>
      </c>
      <c r="Z182" s="11" t="s">
        <v>724</v>
      </c>
      <c r="AA182" s="11" t="s">
        <v>724</v>
      </c>
      <c r="AB182" s="11" t="s">
        <v>2436</v>
      </c>
      <c r="AC182" s="11" t="s">
        <v>2437</v>
      </c>
      <c r="AD182" s="11" t="s">
        <v>724</v>
      </c>
      <c r="AE182" s="11" t="s">
        <v>724</v>
      </c>
      <c r="AF182" s="11" t="s">
        <v>724</v>
      </c>
      <c r="AG182" s="11" t="s">
        <v>728</v>
      </c>
      <c r="AH182" s="11" t="s">
        <v>27</v>
      </c>
      <c r="AI182" s="11" t="s">
        <v>2379</v>
      </c>
      <c r="AJ182" s="11" t="s">
        <v>2380</v>
      </c>
      <c r="AK182" s="11" t="s">
        <v>724</v>
      </c>
      <c r="AL182" s="11">
        <v>73.33</v>
      </c>
      <c r="AM182" s="11">
        <v>59</v>
      </c>
      <c r="AN182" s="11">
        <v>0</v>
      </c>
      <c r="AO182" s="11">
        <v>66.17</v>
      </c>
      <c r="AP182" s="11">
        <v>7</v>
      </c>
      <c r="AQ182" s="15" t="s">
        <v>732</v>
      </c>
      <c r="AR182" s="15" t="s">
        <v>28</v>
      </c>
      <c r="AS182" s="35"/>
      <c r="AT182" s="11">
        <f t="shared" si="10"/>
        <v>66.17</v>
      </c>
      <c r="AU182" s="23"/>
      <c r="AV182" s="23"/>
      <c r="AW182" s="11">
        <f t="shared" si="11"/>
        <v>7</v>
      </c>
      <c r="AX182" s="23"/>
    </row>
    <row r="183" spans="1:50" s="3" customFormat="1" ht="16.5" customHeight="1">
      <c r="A183" s="14"/>
      <c r="B183" s="11" t="s">
        <v>2438</v>
      </c>
      <c r="C183" s="11" t="s">
        <v>2439</v>
      </c>
      <c r="D183" s="11" t="s">
        <v>716</v>
      </c>
      <c r="E183" s="11" t="s">
        <v>717</v>
      </c>
      <c r="F183" s="11" t="s">
        <v>2440</v>
      </c>
      <c r="G183" s="15" t="s">
        <v>21</v>
      </c>
      <c r="H183" s="11" t="s">
        <v>2441</v>
      </c>
      <c r="I183" s="11" t="s">
        <v>2442</v>
      </c>
      <c r="J183" s="11" t="s">
        <v>738</v>
      </c>
      <c r="K183" s="11" t="s">
        <v>717</v>
      </c>
      <c r="L183" s="11" t="s">
        <v>2443</v>
      </c>
      <c r="M183" s="11" t="s">
        <v>2443</v>
      </c>
      <c r="N183" s="11" t="s">
        <v>717</v>
      </c>
      <c r="O183" s="11" t="s">
        <v>2444</v>
      </c>
      <c r="P183" s="11" t="s">
        <v>740</v>
      </c>
      <c r="Q183" s="11" t="s">
        <v>716</v>
      </c>
      <c r="R183" s="11" t="s">
        <v>2445</v>
      </c>
      <c r="S183" s="11" t="s">
        <v>55</v>
      </c>
      <c r="T183" s="11" t="s">
        <v>1745</v>
      </c>
      <c r="U183" s="11" t="s">
        <v>725</v>
      </c>
      <c r="V183" s="11" t="s">
        <v>724</v>
      </c>
      <c r="W183" s="11" t="s">
        <v>724</v>
      </c>
      <c r="X183" s="11" t="s">
        <v>724</v>
      </c>
      <c r="Y183" s="11" t="s">
        <v>724</v>
      </c>
      <c r="Z183" s="11" t="s">
        <v>724</v>
      </c>
      <c r="AA183" s="11" t="s">
        <v>724</v>
      </c>
      <c r="AB183" s="11" t="s">
        <v>2446</v>
      </c>
      <c r="AC183" s="11" t="s">
        <v>2447</v>
      </c>
      <c r="AD183" s="11" t="s">
        <v>724</v>
      </c>
      <c r="AE183" s="11" t="s">
        <v>724</v>
      </c>
      <c r="AF183" s="11" t="s">
        <v>724</v>
      </c>
      <c r="AG183" s="11" t="s">
        <v>728</v>
      </c>
      <c r="AH183" s="11" t="s">
        <v>27</v>
      </c>
      <c r="AI183" s="11" t="s">
        <v>2379</v>
      </c>
      <c r="AJ183" s="11" t="s">
        <v>2380</v>
      </c>
      <c r="AK183" s="11" t="s">
        <v>724</v>
      </c>
      <c r="AL183" s="11">
        <v>73.33</v>
      </c>
      <c r="AM183" s="11">
        <v>58.5</v>
      </c>
      <c r="AN183" s="11">
        <v>0</v>
      </c>
      <c r="AO183" s="11">
        <v>65.92</v>
      </c>
      <c r="AP183" s="11">
        <v>9</v>
      </c>
      <c r="AQ183" s="15" t="s">
        <v>732</v>
      </c>
      <c r="AR183" s="15" t="s">
        <v>28</v>
      </c>
      <c r="AS183" s="35"/>
      <c r="AT183" s="11">
        <f t="shared" si="10"/>
        <v>65.92</v>
      </c>
      <c r="AU183" s="23"/>
      <c r="AV183" s="23"/>
      <c r="AW183" s="11">
        <f t="shared" si="11"/>
        <v>9</v>
      </c>
      <c r="AX183" s="23"/>
    </row>
    <row r="184" spans="1:50" s="3" customFormat="1" ht="16.5" customHeight="1">
      <c r="A184" s="14"/>
      <c r="B184" s="11" t="s">
        <v>2448</v>
      </c>
      <c r="C184" s="11" t="s">
        <v>2449</v>
      </c>
      <c r="D184" s="11" t="s">
        <v>716</v>
      </c>
      <c r="E184" s="11" t="s">
        <v>717</v>
      </c>
      <c r="F184" s="11" t="s">
        <v>2450</v>
      </c>
      <c r="G184" s="15" t="s">
        <v>21</v>
      </c>
      <c r="H184" s="11" t="s">
        <v>2451</v>
      </c>
      <c r="I184" s="11" t="s">
        <v>2452</v>
      </c>
      <c r="J184" s="11" t="s">
        <v>842</v>
      </c>
      <c r="K184" s="11" t="s">
        <v>717</v>
      </c>
      <c r="L184" s="11" t="s">
        <v>2453</v>
      </c>
      <c r="M184" s="11" t="s">
        <v>2453</v>
      </c>
      <c r="N184" s="11" t="s">
        <v>716</v>
      </c>
      <c r="O184" s="11" t="s">
        <v>2454</v>
      </c>
      <c r="P184" s="11" t="s">
        <v>740</v>
      </c>
      <c r="Q184" s="11" t="s">
        <v>716</v>
      </c>
      <c r="R184" s="11" t="s">
        <v>2455</v>
      </c>
      <c r="S184" s="11" t="s">
        <v>133</v>
      </c>
      <c r="T184" s="11" t="s">
        <v>2456</v>
      </c>
      <c r="U184" s="11" t="s">
        <v>725</v>
      </c>
      <c r="V184" s="11" t="s">
        <v>724</v>
      </c>
      <c r="W184" s="11" t="s">
        <v>724</v>
      </c>
      <c r="X184" s="11" t="s">
        <v>724</v>
      </c>
      <c r="Y184" s="11" t="s">
        <v>724</v>
      </c>
      <c r="Z184" s="11" t="s">
        <v>724</v>
      </c>
      <c r="AA184" s="11" t="s">
        <v>724</v>
      </c>
      <c r="AB184" s="11" t="s">
        <v>2457</v>
      </c>
      <c r="AC184" s="11" t="s">
        <v>2458</v>
      </c>
      <c r="AD184" s="11" t="s">
        <v>724</v>
      </c>
      <c r="AE184" s="11" t="s">
        <v>724</v>
      </c>
      <c r="AF184" s="11" t="s">
        <v>2459</v>
      </c>
      <c r="AG184" s="11" t="s">
        <v>728</v>
      </c>
      <c r="AH184" s="11" t="s">
        <v>27</v>
      </c>
      <c r="AI184" s="11" t="s">
        <v>2379</v>
      </c>
      <c r="AJ184" s="11" t="s">
        <v>2380</v>
      </c>
      <c r="AK184" s="11" t="s">
        <v>724</v>
      </c>
      <c r="AL184" s="11">
        <v>76.67</v>
      </c>
      <c r="AM184" s="11">
        <v>54.5</v>
      </c>
      <c r="AN184" s="11">
        <v>0</v>
      </c>
      <c r="AO184" s="11">
        <v>65.59</v>
      </c>
      <c r="AP184" s="11">
        <v>10</v>
      </c>
      <c r="AQ184" s="15" t="s">
        <v>732</v>
      </c>
      <c r="AR184" s="15" t="s">
        <v>28</v>
      </c>
      <c r="AS184" s="35"/>
      <c r="AT184" s="11">
        <f t="shared" si="10"/>
        <v>65.59</v>
      </c>
      <c r="AU184" s="23"/>
      <c r="AV184" s="23"/>
      <c r="AW184" s="11">
        <f t="shared" si="11"/>
        <v>10</v>
      </c>
      <c r="AX184" s="23"/>
    </row>
    <row r="185" spans="1:50" s="3" customFormat="1" ht="16.5" customHeight="1">
      <c r="A185" s="14"/>
      <c r="B185" s="11" t="s">
        <v>2460</v>
      </c>
      <c r="C185" s="11" t="s">
        <v>2461</v>
      </c>
      <c r="D185" s="11" t="s">
        <v>716</v>
      </c>
      <c r="E185" s="11" t="s">
        <v>717</v>
      </c>
      <c r="F185" s="11" t="s">
        <v>2462</v>
      </c>
      <c r="G185" s="15" t="s">
        <v>21</v>
      </c>
      <c r="H185" s="11" t="s">
        <v>2463</v>
      </c>
      <c r="I185" s="11" t="s">
        <v>2464</v>
      </c>
      <c r="J185" s="11" t="s">
        <v>752</v>
      </c>
      <c r="K185" s="11" t="s">
        <v>717</v>
      </c>
      <c r="L185" s="11" t="s">
        <v>1988</v>
      </c>
      <c r="M185" s="11" t="s">
        <v>1988</v>
      </c>
      <c r="N185" s="11" t="s">
        <v>717</v>
      </c>
      <c r="O185" s="11" t="s">
        <v>2465</v>
      </c>
      <c r="P185" s="11" t="s">
        <v>740</v>
      </c>
      <c r="Q185" s="11" t="s">
        <v>716</v>
      </c>
      <c r="R185" s="11" t="s">
        <v>2067</v>
      </c>
      <c r="S185" s="11" t="s">
        <v>55</v>
      </c>
      <c r="T185" s="11" t="s">
        <v>54</v>
      </c>
      <c r="U185" s="11" t="s">
        <v>725</v>
      </c>
      <c r="V185" s="11" t="s">
        <v>724</v>
      </c>
      <c r="W185" s="11" t="s">
        <v>724</v>
      </c>
      <c r="X185" s="11" t="s">
        <v>724</v>
      </c>
      <c r="Y185" s="11" t="s">
        <v>724</v>
      </c>
      <c r="Z185" s="11" t="s">
        <v>724</v>
      </c>
      <c r="AA185" s="11" t="s">
        <v>724</v>
      </c>
      <c r="AB185" s="11" t="s">
        <v>2466</v>
      </c>
      <c r="AC185" s="11" t="s">
        <v>1787</v>
      </c>
      <c r="AD185" s="11" t="s">
        <v>724</v>
      </c>
      <c r="AE185" s="11" t="s">
        <v>724</v>
      </c>
      <c r="AF185" s="11" t="s">
        <v>2467</v>
      </c>
      <c r="AG185" s="11" t="s">
        <v>728</v>
      </c>
      <c r="AH185" s="11" t="s">
        <v>27</v>
      </c>
      <c r="AI185" s="11" t="s">
        <v>2379</v>
      </c>
      <c r="AJ185" s="11" t="s">
        <v>2380</v>
      </c>
      <c r="AK185" s="11" t="s">
        <v>724</v>
      </c>
      <c r="AL185" s="11">
        <v>72.5</v>
      </c>
      <c r="AM185" s="11">
        <v>58</v>
      </c>
      <c r="AN185" s="11">
        <v>0</v>
      </c>
      <c r="AO185" s="11">
        <v>65.25</v>
      </c>
      <c r="AP185" s="11">
        <v>11</v>
      </c>
      <c r="AQ185" s="15" t="s">
        <v>732</v>
      </c>
      <c r="AR185" s="15" t="s">
        <v>28</v>
      </c>
      <c r="AS185" s="35"/>
      <c r="AT185" s="11">
        <f t="shared" si="10"/>
        <v>65.25</v>
      </c>
      <c r="AU185" s="23"/>
      <c r="AV185" s="23"/>
      <c r="AW185" s="11">
        <f t="shared" si="11"/>
        <v>11</v>
      </c>
      <c r="AX185" s="23"/>
    </row>
    <row r="186" spans="1:50" s="3" customFormat="1" ht="16.5" customHeight="1">
      <c r="A186" s="14"/>
      <c r="B186" s="11" t="s">
        <v>2468</v>
      </c>
      <c r="C186" s="11" t="s">
        <v>2469</v>
      </c>
      <c r="D186" s="11" t="s">
        <v>716</v>
      </c>
      <c r="E186" s="11" t="s">
        <v>717</v>
      </c>
      <c r="F186" s="11" t="s">
        <v>2470</v>
      </c>
      <c r="G186" s="15" t="s">
        <v>21</v>
      </c>
      <c r="H186" s="11" t="s">
        <v>2471</v>
      </c>
      <c r="I186" s="11" t="s">
        <v>2472</v>
      </c>
      <c r="J186" s="11" t="s">
        <v>817</v>
      </c>
      <c r="K186" s="11" t="s">
        <v>717</v>
      </c>
      <c r="L186" s="11" t="s">
        <v>2473</v>
      </c>
      <c r="M186" s="11" t="s">
        <v>2473</v>
      </c>
      <c r="N186" s="11" t="s">
        <v>717</v>
      </c>
      <c r="O186" s="11" t="s">
        <v>2474</v>
      </c>
      <c r="P186" s="11" t="s">
        <v>740</v>
      </c>
      <c r="Q186" s="11" t="s">
        <v>716</v>
      </c>
      <c r="R186" s="11" t="s">
        <v>59</v>
      </c>
      <c r="S186" s="11" t="s">
        <v>172</v>
      </c>
      <c r="T186" s="11" t="s">
        <v>1236</v>
      </c>
      <c r="U186" s="11" t="s">
        <v>725</v>
      </c>
      <c r="V186" s="11" t="s">
        <v>724</v>
      </c>
      <c r="W186" s="11" t="s">
        <v>724</v>
      </c>
      <c r="X186" s="11" t="s">
        <v>724</v>
      </c>
      <c r="Y186" s="11" t="s">
        <v>724</v>
      </c>
      <c r="Z186" s="11" t="s">
        <v>724</v>
      </c>
      <c r="AA186" s="11" t="s">
        <v>724</v>
      </c>
      <c r="AB186" s="11" t="s">
        <v>2475</v>
      </c>
      <c r="AC186" s="11" t="s">
        <v>1099</v>
      </c>
      <c r="AD186" s="11" t="s">
        <v>724</v>
      </c>
      <c r="AE186" s="11" t="s">
        <v>724</v>
      </c>
      <c r="AF186" s="11" t="s">
        <v>724</v>
      </c>
      <c r="AG186" s="11" t="s">
        <v>728</v>
      </c>
      <c r="AH186" s="11" t="s">
        <v>27</v>
      </c>
      <c r="AI186" s="11" t="s">
        <v>2379</v>
      </c>
      <c r="AJ186" s="11" t="s">
        <v>2380</v>
      </c>
      <c r="AK186" s="11" t="s">
        <v>724</v>
      </c>
      <c r="AL186" s="11">
        <v>68.33</v>
      </c>
      <c r="AM186" s="11">
        <v>62</v>
      </c>
      <c r="AN186" s="11">
        <v>0</v>
      </c>
      <c r="AO186" s="11">
        <v>65.17</v>
      </c>
      <c r="AP186" s="11">
        <v>12</v>
      </c>
      <c r="AQ186" s="15" t="s">
        <v>732</v>
      </c>
      <c r="AR186" s="15" t="s">
        <v>28</v>
      </c>
      <c r="AS186" s="35"/>
      <c r="AT186" s="11">
        <f t="shared" si="10"/>
        <v>65.17</v>
      </c>
      <c r="AU186" s="23"/>
      <c r="AV186" s="23"/>
      <c r="AW186" s="11">
        <f t="shared" si="11"/>
        <v>12</v>
      </c>
      <c r="AX186" s="23"/>
    </row>
    <row r="187" spans="1:50" s="3" customFormat="1" ht="16.5" customHeight="1">
      <c r="A187" s="14"/>
      <c r="B187" s="11" t="s">
        <v>2476</v>
      </c>
      <c r="C187" s="11" t="s">
        <v>2477</v>
      </c>
      <c r="D187" s="11" t="s">
        <v>716</v>
      </c>
      <c r="E187" s="11" t="s">
        <v>717</v>
      </c>
      <c r="F187" s="11" t="s">
        <v>2478</v>
      </c>
      <c r="G187" s="15" t="s">
        <v>21</v>
      </c>
      <c r="H187" s="11" t="s">
        <v>2479</v>
      </c>
      <c r="I187" s="11" t="s">
        <v>2480</v>
      </c>
      <c r="J187" s="11" t="s">
        <v>842</v>
      </c>
      <c r="K187" s="11" t="s">
        <v>717</v>
      </c>
      <c r="L187" s="11" t="s">
        <v>2194</v>
      </c>
      <c r="M187" s="11" t="s">
        <v>2194</v>
      </c>
      <c r="N187" s="11" t="s">
        <v>716</v>
      </c>
      <c r="O187" s="11" t="s">
        <v>2481</v>
      </c>
      <c r="P187" s="11" t="s">
        <v>740</v>
      </c>
      <c r="Q187" s="11" t="s">
        <v>716</v>
      </c>
      <c r="R187" s="11" t="s">
        <v>115</v>
      </c>
      <c r="S187" s="11" t="s">
        <v>172</v>
      </c>
      <c r="T187" s="11" t="s">
        <v>2482</v>
      </c>
      <c r="U187" s="11" t="s">
        <v>725</v>
      </c>
      <c r="V187" s="11" t="s">
        <v>724</v>
      </c>
      <c r="W187" s="11" t="s">
        <v>724</v>
      </c>
      <c r="X187" s="11" t="s">
        <v>724</v>
      </c>
      <c r="Y187" s="11" t="s">
        <v>724</v>
      </c>
      <c r="Z187" s="11" t="s">
        <v>724</v>
      </c>
      <c r="AA187" s="11" t="s">
        <v>724</v>
      </c>
      <c r="AB187" s="11" t="s">
        <v>2483</v>
      </c>
      <c r="AC187" s="11" t="s">
        <v>2484</v>
      </c>
      <c r="AD187" s="11" t="s">
        <v>724</v>
      </c>
      <c r="AE187" s="11" t="s">
        <v>724</v>
      </c>
      <c r="AF187" s="11" t="s">
        <v>724</v>
      </c>
      <c r="AG187" s="11" t="s">
        <v>728</v>
      </c>
      <c r="AH187" s="11" t="s">
        <v>115</v>
      </c>
      <c r="AI187" s="11" t="s">
        <v>2379</v>
      </c>
      <c r="AJ187" s="11" t="s">
        <v>2380</v>
      </c>
      <c r="AK187" s="11" t="s">
        <v>724</v>
      </c>
      <c r="AL187" s="11">
        <v>70.83</v>
      </c>
      <c r="AM187" s="11">
        <v>59.5</v>
      </c>
      <c r="AN187" s="11">
        <v>0</v>
      </c>
      <c r="AO187" s="11">
        <v>65.17</v>
      </c>
      <c r="AP187" s="11">
        <v>12</v>
      </c>
      <c r="AQ187" s="15" t="s">
        <v>732</v>
      </c>
      <c r="AR187" s="15" t="s">
        <v>28</v>
      </c>
      <c r="AS187" s="35"/>
      <c r="AT187" s="11">
        <f t="shared" si="10"/>
        <v>65.17</v>
      </c>
      <c r="AU187" s="23"/>
      <c r="AV187" s="23"/>
      <c r="AW187" s="11">
        <f t="shared" si="11"/>
        <v>12</v>
      </c>
      <c r="AX187" s="23"/>
    </row>
    <row r="188" spans="1:50" s="3" customFormat="1" ht="16.5" customHeight="1">
      <c r="A188" s="14"/>
      <c r="B188" s="11" t="s">
        <v>2485</v>
      </c>
      <c r="C188" s="11" t="s">
        <v>2486</v>
      </c>
      <c r="D188" s="11" t="s">
        <v>716</v>
      </c>
      <c r="E188" s="11" t="s">
        <v>717</v>
      </c>
      <c r="F188" s="11" t="s">
        <v>2487</v>
      </c>
      <c r="G188" s="15" t="s">
        <v>21</v>
      </c>
      <c r="H188" s="11" t="s">
        <v>2488</v>
      </c>
      <c r="I188" s="11" t="s">
        <v>2489</v>
      </c>
      <c r="J188" s="11" t="s">
        <v>790</v>
      </c>
      <c r="K188" s="11" t="s">
        <v>717</v>
      </c>
      <c r="L188" s="11" t="s">
        <v>2065</v>
      </c>
      <c r="M188" s="11" t="s">
        <v>2065</v>
      </c>
      <c r="N188" s="11" t="s">
        <v>716</v>
      </c>
      <c r="O188" s="11" t="s">
        <v>2490</v>
      </c>
      <c r="P188" s="11" t="s">
        <v>740</v>
      </c>
      <c r="Q188" s="11" t="s">
        <v>716</v>
      </c>
      <c r="R188" s="11" t="s">
        <v>115</v>
      </c>
      <c r="S188" s="11" t="s">
        <v>55</v>
      </c>
      <c r="T188" s="11" t="s">
        <v>1247</v>
      </c>
      <c r="U188" s="11" t="s">
        <v>725</v>
      </c>
      <c r="V188" s="11" t="s">
        <v>724</v>
      </c>
      <c r="W188" s="11" t="s">
        <v>724</v>
      </c>
      <c r="X188" s="11" t="s">
        <v>724</v>
      </c>
      <c r="Y188" s="11" t="s">
        <v>724</v>
      </c>
      <c r="Z188" s="11" t="s">
        <v>724</v>
      </c>
      <c r="AA188" s="11" t="s">
        <v>724</v>
      </c>
      <c r="AB188" s="11" t="s">
        <v>2491</v>
      </c>
      <c r="AC188" s="11" t="s">
        <v>767</v>
      </c>
      <c r="AD188" s="11" t="s">
        <v>724</v>
      </c>
      <c r="AE188" s="11" t="s">
        <v>724</v>
      </c>
      <c r="AF188" s="11" t="s">
        <v>724</v>
      </c>
      <c r="AG188" s="11" t="s">
        <v>728</v>
      </c>
      <c r="AH188" s="11" t="s">
        <v>27</v>
      </c>
      <c r="AI188" s="11" t="s">
        <v>2379</v>
      </c>
      <c r="AJ188" s="11" t="s">
        <v>2380</v>
      </c>
      <c r="AK188" s="11" t="s">
        <v>724</v>
      </c>
      <c r="AL188" s="11">
        <v>79.17</v>
      </c>
      <c r="AM188" s="11">
        <v>51</v>
      </c>
      <c r="AN188" s="11">
        <v>0</v>
      </c>
      <c r="AO188" s="11">
        <v>65.09</v>
      </c>
      <c r="AP188" s="11">
        <v>14</v>
      </c>
      <c r="AQ188" s="15" t="s">
        <v>732</v>
      </c>
      <c r="AR188" s="15" t="s">
        <v>28</v>
      </c>
      <c r="AS188" s="35"/>
      <c r="AT188" s="11">
        <f t="shared" si="10"/>
        <v>65.09</v>
      </c>
      <c r="AU188" s="23"/>
      <c r="AV188" s="23"/>
      <c r="AW188" s="11">
        <f t="shared" si="11"/>
        <v>14</v>
      </c>
      <c r="AX188" s="23"/>
    </row>
    <row r="189" spans="1:50" s="3" customFormat="1" ht="16.5" customHeight="1">
      <c r="A189" s="14"/>
      <c r="B189" s="11" t="s">
        <v>2492</v>
      </c>
      <c r="C189" s="11" t="s">
        <v>2493</v>
      </c>
      <c r="D189" s="11" t="s">
        <v>716</v>
      </c>
      <c r="E189" s="11" t="s">
        <v>717</v>
      </c>
      <c r="F189" s="11" t="s">
        <v>2494</v>
      </c>
      <c r="G189" s="15" t="s">
        <v>31</v>
      </c>
      <c r="H189" s="11" t="s">
        <v>2495</v>
      </c>
      <c r="I189" s="11" t="s">
        <v>2496</v>
      </c>
      <c r="J189" s="11" t="s">
        <v>842</v>
      </c>
      <c r="K189" s="11" t="s">
        <v>717</v>
      </c>
      <c r="L189" s="11" t="s">
        <v>1039</v>
      </c>
      <c r="M189" s="11" t="s">
        <v>2497</v>
      </c>
      <c r="N189" s="11" t="s">
        <v>717</v>
      </c>
      <c r="O189" s="11" t="s">
        <v>1159</v>
      </c>
      <c r="P189" s="11" t="s">
        <v>740</v>
      </c>
      <c r="Q189" s="11" t="s">
        <v>716</v>
      </c>
      <c r="R189" s="11" t="s">
        <v>115</v>
      </c>
      <c r="S189" s="11" t="s">
        <v>26</v>
      </c>
      <c r="T189" s="11" t="s">
        <v>1145</v>
      </c>
      <c r="U189" s="11" t="s">
        <v>725</v>
      </c>
      <c r="V189" s="11" t="s">
        <v>724</v>
      </c>
      <c r="W189" s="11" t="s">
        <v>724</v>
      </c>
      <c r="X189" s="11" t="s">
        <v>724</v>
      </c>
      <c r="Y189" s="11" t="s">
        <v>724</v>
      </c>
      <c r="Z189" s="11" t="s">
        <v>724</v>
      </c>
      <c r="AA189" s="11" t="s">
        <v>724</v>
      </c>
      <c r="AB189" s="11" t="s">
        <v>2498</v>
      </c>
      <c r="AC189" s="11" t="s">
        <v>767</v>
      </c>
      <c r="AD189" s="11" t="s">
        <v>724</v>
      </c>
      <c r="AE189" s="11" t="s">
        <v>724</v>
      </c>
      <c r="AF189" s="11" t="s">
        <v>724</v>
      </c>
      <c r="AG189" s="11" t="s">
        <v>728</v>
      </c>
      <c r="AH189" s="11" t="s">
        <v>2499</v>
      </c>
      <c r="AI189" s="11" t="s">
        <v>2379</v>
      </c>
      <c r="AJ189" s="11" t="s">
        <v>2380</v>
      </c>
      <c r="AK189" s="11" t="s">
        <v>724</v>
      </c>
      <c r="AL189" s="11">
        <v>75</v>
      </c>
      <c r="AM189" s="11">
        <v>55</v>
      </c>
      <c r="AN189" s="11">
        <v>0</v>
      </c>
      <c r="AO189" s="11">
        <v>65</v>
      </c>
      <c r="AP189" s="11">
        <v>15</v>
      </c>
      <c r="AQ189" s="15" t="s">
        <v>732</v>
      </c>
      <c r="AR189" s="15" t="s">
        <v>28</v>
      </c>
      <c r="AS189" s="35"/>
      <c r="AT189" s="11">
        <f t="shared" si="10"/>
        <v>65</v>
      </c>
      <c r="AU189" s="23"/>
      <c r="AV189" s="23"/>
      <c r="AW189" s="11">
        <f t="shared" si="11"/>
        <v>15</v>
      </c>
      <c r="AX189" s="23"/>
    </row>
    <row r="190" spans="1:50" s="3" customFormat="1" ht="16.5" customHeight="1">
      <c r="A190" s="14"/>
      <c r="B190" s="11" t="s">
        <v>2500</v>
      </c>
      <c r="C190" s="11" t="s">
        <v>2501</v>
      </c>
      <c r="D190" s="11" t="s">
        <v>716</v>
      </c>
      <c r="E190" s="11" t="s">
        <v>717</v>
      </c>
      <c r="F190" s="11" t="s">
        <v>2502</v>
      </c>
      <c r="G190" s="15" t="s">
        <v>21</v>
      </c>
      <c r="H190" s="11" t="s">
        <v>2503</v>
      </c>
      <c r="I190" s="11" t="s">
        <v>2504</v>
      </c>
      <c r="J190" s="11" t="s">
        <v>790</v>
      </c>
      <c r="K190" s="11" t="s">
        <v>717</v>
      </c>
      <c r="L190" s="11" t="s">
        <v>945</v>
      </c>
      <c r="M190" s="11" t="s">
        <v>945</v>
      </c>
      <c r="N190" s="11" t="s">
        <v>717</v>
      </c>
      <c r="O190" s="11" t="s">
        <v>2505</v>
      </c>
      <c r="P190" s="11" t="s">
        <v>740</v>
      </c>
      <c r="Q190" s="11" t="s">
        <v>716</v>
      </c>
      <c r="R190" s="11" t="s">
        <v>2067</v>
      </c>
      <c r="S190" s="11" t="s">
        <v>172</v>
      </c>
      <c r="T190" s="11" t="s">
        <v>2506</v>
      </c>
      <c r="U190" s="11" t="s">
        <v>725</v>
      </c>
      <c r="V190" s="11" t="s">
        <v>724</v>
      </c>
      <c r="W190" s="11" t="s">
        <v>724</v>
      </c>
      <c r="X190" s="11" t="s">
        <v>724</v>
      </c>
      <c r="Y190" s="11" t="s">
        <v>724</v>
      </c>
      <c r="Z190" s="11" t="s">
        <v>724</v>
      </c>
      <c r="AA190" s="11" t="s">
        <v>724</v>
      </c>
      <c r="AB190" s="11" t="s">
        <v>2507</v>
      </c>
      <c r="AC190" s="11" t="s">
        <v>767</v>
      </c>
      <c r="AD190" s="11" t="s">
        <v>724</v>
      </c>
      <c r="AE190" s="11" t="s">
        <v>724</v>
      </c>
      <c r="AF190" s="11" t="s">
        <v>2508</v>
      </c>
      <c r="AG190" s="11" t="s">
        <v>728</v>
      </c>
      <c r="AH190" s="11" t="s">
        <v>27</v>
      </c>
      <c r="AI190" s="11" t="s">
        <v>2379</v>
      </c>
      <c r="AJ190" s="11" t="s">
        <v>2380</v>
      </c>
      <c r="AK190" s="11" t="s">
        <v>724</v>
      </c>
      <c r="AL190" s="11">
        <v>68.33</v>
      </c>
      <c r="AM190" s="11">
        <v>61.5</v>
      </c>
      <c r="AN190" s="11">
        <v>0</v>
      </c>
      <c r="AO190" s="11">
        <v>64.92</v>
      </c>
      <c r="AP190" s="11">
        <v>17</v>
      </c>
      <c r="AQ190" s="15" t="s">
        <v>732</v>
      </c>
      <c r="AR190" s="15" t="s">
        <v>28</v>
      </c>
      <c r="AS190" s="35"/>
      <c r="AT190" s="11">
        <f t="shared" si="10"/>
        <v>64.92</v>
      </c>
      <c r="AU190" s="23"/>
      <c r="AV190" s="23"/>
      <c r="AW190" s="11">
        <f t="shared" si="11"/>
        <v>16</v>
      </c>
      <c r="AX190" s="23"/>
    </row>
    <row r="191" spans="1:50" s="3" customFormat="1" ht="16.5" customHeight="1">
      <c r="A191" s="14"/>
      <c r="B191" s="11" t="s">
        <v>2509</v>
      </c>
      <c r="C191" s="11" t="s">
        <v>2510</v>
      </c>
      <c r="D191" s="11" t="s">
        <v>716</v>
      </c>
      <c r="E191" s="11" t="s">
        <v>717</v>
      </c>
      <c r="F191" s="11" t="s">
        <v>2511</v>
      </c>
      <c r="G191" s="15" t="s">
        <v>21</v>
      </c>
      <c r="H191" s="11" t="s">
        <v>2512</v>
      </c>
      <c r="I191" s="11" t="s">
        <v>2513</v>
      </c>
      <c r="J191" s="11" t="s">
        <v>790</v>
      </c>
      <c r="K191" s="11" t="s">
        <v>717</v>
      </c>
      <c r="L191" s="11" t="s">
        <v>2514</v>
      </c>
      <c r="M191" s="11" t="s">
        <v>2515</v>
      </c>
      <c r="N191" s="11" t="s">
        <v>717</v>
      </c>
      <c r="O191" s="11" t="s">
        <v>2516</v>
      </c>
      <c r="P191" s="11" t="s">
        <v>740</v>
      </c>
      <c r="Q191" s="11" t="s">
        <v>716</v>
      </c>
      <c r="R191" s="11" t="s">
        <v>1990</v>
      </c>
      <c r="S191" s="11" t="s">
        <v>133</v>
      </c>
      <c r="T191" s="11" t="s">
        <v>1745</v>
      </c>
      <c r="U191" s="11" t="s">
        <v>725</v>
      </c>
      <c r="V191" s="11" t="s">
        <v>724</v>
      </c>
      <c r="W191" s="11" t="s">
        <v>724</v>
      </c>
      <c r="X191" s="11" t="s">
        <v>724</v>
      </c>
      <c r="Y191" s="11" t="s">
        <v>724</v>
      </c>
      <c r="Z191" s="11" t="s">
        <v>724</v>
      </c>
      <c r="AA191" s="11" t="s">
        <v>724</v>
      </c>
      <c r="AB191" s="11" t="s">
        <v>2517</v>
      </c>
      <c r="AC191" s="11" t="s">
        <v>767</v>
      </c>
      <c r="AD191" s="11" t="s">
        <v>724</v>
      </c>
      <c r="AE191" s="11" t="s">
        <v>724</v>
      </c>
      <c r="AF191" s="11" t="s">
        <v>2518</v>
      </c>
      <c r="AG191" s="11" t="s">
        <v>728</v>
      </c>
      <c r="AH191" s="11" t="s">
        <v>27</v>
      </c>
      <c r="AI191" s="11" t="s">
        <v>2379</v>
      </c>
      <c r="AJ191" s="11" t="s">
        <v>2380</v>
      </c>
      <c r="AK191" s="11" t="s">
        <v>724</v>
      </c>
      <c r="AL191" s="11">
        <v>71.67</v>
      </c>
      <c r="AM191" s="11">
        <v>58</v>
      </c>
      <c r="AN191" s="11">
        <v>0</v>
      </c>
      <c r="AO191" s="11">
        <v>64.84</v>
      </c>
      <c r="AP191" s="11">
        <v>18</v>
      </c>
      <c r="AQ191" s="15" t="s">
        <v>732</v>
      </c>
      <c r="AR191" s="15" t="s">
        <v>28</v>
      </c>
      <c r="AS191" s="35"/>
      <c r="AT191" s="11">
        <f t="shared" si="10"/>
        <v>64.84</v>
      </c>
      <c r="AU191" s="23"/>
      <c r="AV191" s="23"/>
      <c r="AW191" s="11">
        <f t="shared" si="11"/>
        <v>17</v>
      </c>
      <c r="AX191" s="23"/>
    </row>
    <row r="192" spans="1:50" s="3" customFormat="1" ht="16.5" customHeight="1">
      <c r="A192" s="14"/>
      <c r="B192" s="11" t="s">
        <v>2519</v>
      </c>
      <c r="C192" s="11" t="s">
        <v>2520</v>
      </c>
      <c r="D192" s="11" t="s">
        <v>716</v>
      </c>
      <c r="E192" s="11" t="s">
        <v>717</v>
      </c>
      <c r="F192" s="11" t="s">
        <v>2521</v>
      </c>
      <c r="G192" s="15" t="s">
        <v>31</v>
      </c>
      <c r="H192" s="11" t="s">
        <v>2522</v>
      </c>
      <c r="I192" s="11" t="s">
        <v>2523</v>
      </c>
      <c r="J192" s="11" t="s">
        <v>842</v>
      </c>
      <c r="K192" s="11" t="s">
        <v>717</v>
      </c>
      <c r="L192" s="11" t="s">
        <v>1623</v>
      </c>
      <c r="M192" s="11" t="s">
        <v>2365</v>
      </c>
      <c r="N192" s="11" t="s">
        <v>716</v>
      </c>
      <c r="O192" s="11" t="s">
        <v>2524</v>
      </c>
      <c r="P192" s="11" t="s">
        <v>740</v>
      </c>
      <c r="Q192" s="11" t="s">
        <v>716</v>
      </c>
      <c r="R192" s="11" t="s">
        <v>2525</v>
      </c>
      <c r="S192" s="11" t="s">
        <v>172</v>
      </c>
      <c r="T192" s="11" t="s">
        <v>2506</v>
      </c>
      <c r="U192" s="11" t="s">
        <v>725</v>
      </c>
      <c r="V192" s="11" t="s">
        <v>724</v>
      </c>
      <c r="W192" s="11" t="s">
        <v>724</v>
      </c>
      <c r="X192" s="11" t="s">
        <v>724</v>
      </c>
      <c r="Y192" s="11" t="s">
        <v>724</v>
      </c>
      <c r="Z192" s="11" t="s">
        <v>724</v>
      </c>
      <c r="AA192" s="11" t="s">
        <v>724</v>
      </c>
      <c r="AB192" s="11" t="s">
        <v>2526</v>
      </c>
      <c r="AC192" s="11" t="s">
        <v>2527</v>
      </c>
      <c r="AD192" s="11" t="s">
        <v>724</v>
      </c>
      <c r="AE192" s="11" t="s">
        <v>724</v>
      </c>
      <c r="AF192" s="11" t="s">
        <v>724</v>
      </c>
      <c r="AG192" s="11" t="s">
        <v>728</v>
      </c>
      <c r="AH192" s="11" t="s">
        <v>27</v>
      </c>
      <c r="AI192" s="11" t="s">
        <v>2379</v>
      </c>
      <c r="AJ192" s="11" t="s">
        <v>2380</v>
      </c>
      <c r="AK192" s="11" t="s">
        <v>724</v>
      </c>
      <c r="AL192" s="11">
        <v>75</v>
      </c>
      <c r="AM192" s="11">
        <v>54.5</v>
      </c>
      <c r="AN192" s="11">
        <v>0</v>
      </c>
      <c r="AO192" s="11">
        <v>64.75</v>
      </c>
      <c r="AP192" s="11">
        <v>19</v>
      </c>
      <c r="AQ192" s="15" t="s">
        <v>797</v>
      </c>
      <c r="AR192" s="15" t="s">
        <v>798</v>
      </c>
      <c r="AS192" s="35"/>
      <c r="AT192" s="11">
        <f t="shared" si="10"/>
        <v>64.75</v>
      </c>
      <c r="AU192" s="23"/>
      <c r="AV192" s="23"/>
      <c r="AW192" s="11">
        <f t="shared" si="11"/>
        <v>18</v>
      </c>
      <c r="AX192" s="23"/>
    </row>
    <row r="193" spans="1:50" s="3" customFormat="1" ht="16.5" customHeight="1">
      <c r="A193" s="14"/>
      <c r="B193" s="11" t="s">
        <v>2528</v>
      </c>
      <c r="C193" s="11" t="s">
        <v>2529</v>
      </c>
      <c r="D193" s="11" t="s">
        <v>716</v>
      </c>
      <c r="E193" s="11" t="s">
        <v>717</v>
      </c>
      <c r="F193" s="11" t="s">
        <v>2530</v>
      </c>
      <c r="G193" s="15" t="s">
        <v>21</v>
      </c>
      <c r="H193" s="11" t="s">
        <v>2531</v>
      </c>
      <c r="I193" s="11" t="s">
        <v>2532</v>
      </c>
      <c r="J193" s="11" t="s">
        <v>790</v>
      </c>
      <c r="K193" s="11" t="s">
        <v>717</v>
      </c>
      <c r="L193" s="11" t="s">
        <v>2533</v>
      </c>
      <c r="M193" s="11" t="s">
        <v>2533</v>
      </c>
      <c r="N193" s="11" t="s">
        <v>717</v>
      </c>
      <c r="O193" s="11" t="s">
        <v>724</v>
      </c>
      <c r="P193" s="11" t="s">
        <v>740</v>
      </c>
      <c r="Q193" s="11" t="s">
        <v>716</v>
      </c>
      <c r="R193" s="11" t="s">
        <v>59</v>
      </c>
      <c r="S193" s="11" t="s">
        <v>55</v>
      </c>
      <c r="T193" s="11" t="s">
        <v>1192</v>
      </c>
      <c r="U193" s="11" t="s">
        <v>725</v>
      </c>
      <c r="V193" s="11" t="s">
        <v>724</v>
      </c>
      <c r="W193" s="11" t="s">
        <v>724</v>
      </c>
      <c r="X193" s="11" t="s">
        <v>724</v>
      </c>
      <c r="Y193" s="11" t="s">
        <v>724</v>
      </c>
      <c r="Z193" s="11" t="s">
        <v>724</v>
      </c>
      <c r="AA193" s="11" t="s">
        <v>724</v>
      </c>
      <c r="AB193" s="11" t="s">
        <v>2534</v>
      </c>
      <c r="AC193" s="11" t="s">
        <v>2535</v>
      </c>
      <c r="AD193" s="11" t="s">
        <v>724</v>
      </c>
      <c r="AE193" s="11" t="s">
        <v>724</v>
      </c>
      <c r="AF193" s="11" t="s">
        <v>2536</v>
      </c>
      <c r="AG193" s="11" t="s">
        <v>728</v>
      </c>
      <c r="AH193" s="11" t="s">
        <v>2537</v>
      </c>
      <c r="AI193" s="11" t="s">
        <v>2538</v>
      </c>
      <c r="AJ193" s="11" t="s">
        <v>2539</v>
      </c>
      <c r="AK193" s="15" t="s">
        <v>1282</v>
      </c>
      <c r="AL193" s="11">
        <v>66.67</v>
      </c>
      <c r="AM193" s="11">
        <v>59</v>
      </c>
      <c r="AN193" s="11">
        <v>0</v>
      </c>
      <c r="AO193" s="11">
        <v>62.84</v>
      </c>
      <c r="AP193" s="11">
        <v>1</v>
      </c>
      <c r="AQ193" s="15" t="s">
        <v>732</v>
      </c>
      <c r="AR193" s="15" t="s">
        <v>28</v>
      </c>
      <c r="AS193" s="35"/>
      <c r="AT193" s="11">
        <f t="shared" si="10"/>
        <v>62.84</v>
      </c>
      <c r="AU193" s="23"/>
      <c r="AV193" s="23"/>
      <c r="AW193" s="11">
        <f t="shared" si="11"/>
        <v>1</v>
      </c>
      <c r="AX193" s="23"/>
    </row>
    <row r="194" spans="1:50" s="3" customFormat="1" ht="16.5" customHeight="1">
      <c r="A194" s="14"/>
      <c r="B194" s="11" t="s">
        <v>2540</v>
      </c>
      <c r="C194" s="11" t="s">
        <v>2541</v>
      </c>
      <c r="D194" s="11" t="s">
        <v>716</v>
      </c>
      <c r="E194" s="11" t="s">
        <v>717</v>
      </c>
      <c r="F194" s="11" t="s">
        <v>2542</v>
      </c>
      <c r="G194" s="15" t="s">
        <v>31</v>
      </c>
      <c r="H194" s="11" t="s">
        <v>2543</v>
      </c>
      <c r="I194" s="11" t="s">
        <v>2544</v>
      </c>
      <c r="J194" s="11" t="s">
        <v>912</v>
      </c>
      <c r="K194" s="11" t="s">
        <v>717</v>
      </c>
      <c r="L194" s="11" t="s">
        <v>2545</v>
      </c>
      <c r="M194" s="11" t="s">
        <v>922</v>
      </c>
      <c r="N194" s="11" t="s">
        <v>717</v>
      </c>
      <c r="O194" s="11" t="s">
        <v>2546</v>
      </c>
      <c r="P194" s="11" t="s">
        <v>740</v>
      </c>
      <c r="Q194" s="11" t="s">
        <v>716</v>
      </c>
      <c r="R194" s="11" t="s">
        <v>1774</v>
      </c>
      <c r="S194" s="11" t="s">
        <v>1246</v>
      </c>
      <c r="T194" s="11" t="s">
        <v>1903</v>
      </c>
      <c r="U194" s="11" t="s">
        <v>725</v>
      </c>
      <c r="V194" s="11" t="s">
        <v>724</v>
      </c>
      <c r="W194" s="11" t="s">
        <v>724</v>
      </c>
      <c r="X194" s="11" t="s">
        <v>724</v>
      </c>
      <c r="Y194" s="11" t="s">
        <v>724</v>
      </c>
      <c r="Z194" s="11" t="s">
        <v>724</v>
      </c>
      <c r="AA194" s="11" t="s">
        <v>724</v>
      </c>
      <c r="AB194" s="11" t="s">
        <v>2547</v>
      </c>
      <c r="AC194" s="11" t="s">
        <v>2548</v>
      </c>
      <c r="AD194" s="11" t="s">
        <v>724</v>
      </c>
      <c r="AE194" s="11" t="s">
        <v>724</v>
      </c>
      <c r="AF194" s="11" t="s">
        <v>724</v>
      </c>
      <c r="AG194" s="11" t="s">
        <v>728</v>
      </c>
      <c r="AH194" s="11" t="s">
        <v>2549</v>
      </c>
      <c r="AI194" s="11" t="s">
        <v>2538</v>
      </c>
      <c r="AJ194" s="11" t="s">
        <v>2539</v>
      </c>
      <c r="AK194" s="11" t="s">
        <v>2550</v>
      </c>
      <c r="AL194" s="11">
        <v>70</v>
      </c>
      <c r="AM194" s="11">
        <v>52.5</v>
      </c>
      <c r="AN194" s="11">
        <v>0</v>
      </c>
      <c r="AO194" s="11">
        <v>61.25</v>
      </c>
      <c r="AP194" s="11">
        <v>2</v>
      </c>
      <c r="AQ194" s="15" t="s">
        <v>732</v>
      </c>
      <c r="AR194" s="15" t="s">
        <v>28</v>
      </c>
      <c r="AS194" s="35"/>
      <c r="AT194" s="11">
        <f t="shared" si="10"/>
        <v>61.25</v>
      </c>
      <c r="AU194" s="23"/>
      <c r="AV194" s="23"/>
      <c r="AW194" s="11">
        <f t="shared" si="11"/>
        <v>2</v>
      </c>
      <c r="AX194" s="23"/>
    </row>
    <row r="195" spans="1:50" s="3" customFormat="1" ht="16.5" customHeight="1">
      <c r="A195" s="14"/>
      <c r="B195" s="11" t="s">
        <v>2551</v>
      </c>
      <c r="C195" s="11" t="s">
        <v>2552</v>
      </c>
      <c r="D195" s="11" t="s">
        <v>716</v>
      </c>
      <c r="E195" s="11" t="s">
        <v>717</v>
      </c>
      <c r="F195" s="11" t="s">
        <v>2553</v>
      </c>
      <c r="G195" s="15" t="s">
        <v>21</v>
      </c>
      <c r="H195" s="11" t="s">
        <v>2554</v>
      </c>
      <c r="I195" s="11" t="s">
        <v>2555</v>
      </c>
      <c r="J195" s="11" t="s">
        <v>790</v>
      </c>
      <c r="K195" s="11" t="s">
        <v>717</v>
      </c>
      <c r="L195" s="11" t="s">
        <v>1039</v>
      </c>
      <c r="M195" s="11" t="s">
        <v>1039</v>
      </c>
      <c r="N195" s="11" t="s">
        <v>716</v>
      </c>
      <c r="O195" s="11" t="s">
        <v>724</v>
      </c>
      <c r="P195" s="11" t="s">
        <v>740</v>
      </c>
      <c r="Q195" s="11" t="s">
        <v>716</v>
      </c>
      <c r="R195" s="11" t="s">
        <v>115</v>
      </c>
      <c r="S195" s="11" t="s">
        <v>26</v>
      </c>
      <c r="T195" s="11" t="s">
        <v>70</v>
      </c>
      <c r="U195" s="11" t="s">
        <v>725</v>
      </c>
      <c r="V195" s="11" t="s">
        <v>724</v>
      </c>
      <c r="W195" s="11" t="s">
        <v>724</v>
      </c>
      <c r="X195" s="11" t="s">
        <v>724</v>
      </c>
      <c r="Y195" s="11" t="s">
        <v>724</v>
      </c>
      <c r="Z195" s="11" t="s">
        <v>724</v>
      </c>
      <c r="AA195" s="11" t="s">
        <v>724</v>
      </c>
      <c r="AB195" s="11" t="s">
        <v>2556</v>
      </c>
      <c r="AC195" s="11" t="s">
        <v>767</v>
      </c>
      <c r="AD195" s="11" t="s">
        <v>724</v>
      </c>
      <c r="AE195" s="11" t="s">
        <v>724</v>
      </c>
      <c r="AF195" s="11" t="s">
        <v>724</v>
      </c>
      <c r="AG195" s="11" t="s">
        <v>728</v>
      </c>
      <c r="AH195" s="11" t="s">
        <v>27</v>
      </c>
      <c r="AI195" s="11" t="s">
        <v>2538</v>
      </c>
      <c r="AJ195" s="11" t="s">
        <v>2539</v>
      </c>
      <c r="AK195" s="11" t="s">
        <v>724</v>
      </c>
      <c r="AL195" s="11">
        <v>61.67</v>
      </c>
      <c r="AM195" s="11">
        <v>51</v>
      </c>
      <c r="AN195" s="11">
        <v>0</v>
      </c>
      <c r="AO195" s="11">
        <v>56.34</v>
      </c>
      <c r="AP195" s="11">
        <v>3</v>
      </c>
      <c r="AQ195" s="15" t="s">
        <v>732</v>
      </c>
      <c r="AR195" s="15" t="s">
        <v>28</v>
      </c>
      <c r="AS195" s="35"/>
      <c r="AT195" s="11">
        <f t="shared" si="10"/>
        <v>56.34</v>
      </c>
      <c r="AU195" s="23"/>
      <c r="AV195" s="23"/>
      <c r="AW195" s="11">
        <f t="shared" si="11"/>
        <v>3</v>
      </c>
      <c r="AX195" s="23"/>
    </row>
    <row r="196" spans="1:50" s="3" customFormat="1" ht="16.5" customHeight="1">
      <c r="A196" s="14"/>
      <c r="B196" s="11" t="s">
        <v>2557</v>
      </c>
      <c r="C196" s="11" t="s">
        <v>2558</v>
      </c>
      <c r="D196" s="11" t="s">
        <v>716</v>
      </c>
      <c r="E196" s="11" t="s">
        <v>717</v>
      </c>
      <c r="F196" s="11" t="s">
        <v>2559</v>
      </c>
      <c r="G196" s="15" t="s">
        <v>31</v>
      </c>
      <c r="H196" s="11" t="s">
        <v>2560</v>
      </c>
      <c r="I196" s="11" t="s">
        <v>2561</v>
      </c>
      <c r="J196" s="11" t="s">
        <v>790</v>
      </c>
      <c r="K196" s="11" t="s">
        <v>717</v>
      </c>
      <c r="L196" s="11" t="s">
        <v>1039</v>
      </c>
      <c r="M196" s="11" t="s">
        <v>1395</v>
      </c>
      <c r="N196" s="11" t="s">
        <v>717</v>
      </c>
      <c r="O196" s="11" t="s">
        <v>2562</v>
      </c>
      <c r="P196" s="11" t="s">
        <v>716</v>
      </c>
      <c r="Q196" s="11" t="s">
        <v>717</v>
      </c>
      <c r="R196" s="11" t="s">
        <v>144</v>
      </c>
      <c r="S196" s="11" t="s">
        <v>65</v>
      </c>
      <c r="T196" s="11" t="s">
        <v>60</v>
      </c>
      <c r="U196" s="11" t="s">
        <v>725</v>
      </c>
      <c r="V196" s="11" t="s">
        <v>724</v>
      </c>
      <c r="W196" s="11" t="s">
        <v>724</v>
      </c>
      <c r="X196" s="11" t="s">
        <v>724</v>
      </c>
      <c r="Y196" s="11" t="s">
        <v>724</v>
      </c>
      <c r="Z196" s="11" t="s">
        <v>724</v>
      </c>
      <c r="AA196" s="11" t="s">
        <v>724</v>
      </c>
      <c r="AB196" s="11" t="s">
        <v>2563</v>
      </c>
      <c r="AC196" s="11" t="s">
        <v>767</v>
      </c>
      <c r="AD196" s="11" t="s">
        <v>724</v>
      </c>
      <c r="AE196" s="11" t="s">
        <v>724</v>
      </c>
      <c r="AF196" s="11" t="s">
        <v>724</v>
      </c>
      <c r="AG196" s="11" t="s">
        <v>728</v>
      </c>
      <c r="AH196" s="11" t="s">
        <v>1033</v>
      </c>
      <c r="AI196" s="11" t="s">
        <v>2538</v>
      </c>
      <c r="AJ196" s="11" t="s">
        <v>2539</v>
      </c>
      <c r="AK196" s="11" t="s">
        <v>724</v>
      </c>
      <c r="AL196" s="11">
        <v>64.17</v>
      </c>
      <c r="AM196" s="11">
        <v>48.5</v>
      </c>
      <c r="AN196" s="11">
        <v>0</v>
      </c>
      <c r="AO196" s="11">
        <v>56.34</v>
      </c>
      <c r="AP196" s="11">
        <v>3</v>
      </c>
      <c r="AQ196" s="15" t="s">
        <v>732</v>
      </c>
      <c r="AR196" s="15" t="s">
        <v>28</v>
      </c>
      <c r="AS196" s="35"/>
      <c r="AT196" s="11">
        <f t="shared" si="10"/>
        <v>56.34</v>
      </c>
      <c r="AU196" s="23"/>
      <c r="AV196" s="23"/>
      <c r="AW196" s="11">
        <f t="shared" si="11"/>
        <v>3</v>
      </c>
      <c r="AX196" s="23"/>
    </row>
    <row r="197" spans="1:52" s="4" customFormat="1" ht="13.5" customHeight="1">
      <c r="A197" s="17" t="s">
        <v>2564</v>
      </c>
      <c r="B197" s="18" t="s">
        <v>2565</v>
      </c>
      <c r="C197" s="18" t="s">
        <v>2566</v>
      </c>
      <c r="D197" s="18" t="s">
        <v>716</v>
      </c>
      <c r="E197" s="18" t="s">
        <v>717</v>
      </c>
      <c r="F197" s="10" t="s">
        <v>2567</v>
      </c>
      <c r="G197" s="10" t="s">
        <v>31</v>
      </c>
      <c r="H197" s="18" t="s">
        <v>2568</v>
      </c>
      <c r="I197" s="18" t="s">
        <v>2569</v>
      </c>
      <c r="J197" s="18" t="s">
        <v>921</v>
      </c>
      <c r="K197" s="18" t="s">
        <v>717</v>
      </c>
      <c r="L197" s="10" t="s">
        <v>2570</v>
      </c>
      <c r="M197" s="10" t="s">
        <v>2570</v>
      </c>
      <c r="N197" s="18" t="s">
        <v>717</v>
      </c>
      <c r="O197" s="18" t="s">
        <v>2195</v>
      </c>
      <c r="P197" s="18" t="s">
        <v>740</v>
      </c>
      <c r="Q197" s="18" t="s">
        <v>716</v>
      </c>
      <c r="R197" s="10" t="s">
        <v>59</v>
      </c>
      <c r="S197" s="18" t="s">
        <v>2571</v>
      </c>
      <c r="T197" s="10" t="s">
        <v>987</v>
      </c>
      <c r="U197" s="18" t="s">
        <v>725</v>
      </c>
      <c r="V197" s="18" t="s">
        <v>724</v>
      </c>
      <c r="W197" s="18" t="s">
        <v>724</v>
      </c>
      <c r="X197" s="18" t="s">
        <v>724</v>
      </c>
      <c r="Y197" s="18" t="s">
        <v>724</v>
      </c>
      <c r="Z197" s="18" t="s">
        <v>724</v>
      </c>
      <c r="AA197" s="18" t="s">
        <v>724</v>
      </c>
      <c r="AB197" s="10" t="s">
        <v>2572</v>
      </c>
      <c r="AC197" s="18" t="s">
        <v>2098</v>
      </c>
      <c r="AD197" s="18" t="s">
        <v>724</v>
      </c>
      <c r="AE197" s="18" t="s">
        <v>724</v>
      </c>
      <c r="AF197" s="18" t="s">
        <v>2573</v>
      </c>
      <c r="AG197" s="18" t="s">
        <v>728</v>
      </c>
      <c r="AH197" s="10" t="s">
        <v>27</v>
      </c>
      <c r="AI197" s="10" t="s">
        <v>2574</v>
      </c>
      <c r="AJ197" s="18" t="s">
        <v>2575</v>
      </c>
      <c r="AK197" s="10" t="s">
        <v>2576</v>
      </c>
      <c r="AL197" s="18">
        <v>74.17</v>
      </c>
      <c r="AM197" s="18">
        <v>65.5</v>
      </c>
      <c r="AN197" s="18">
        <v>0</v>
      </c>
      <c r="AO197" s="18">
        <v>69.84</v>
      </c>
      <c r="AP197" s="18">
        <v>1</v>
      </c>
      <c r="AQ197" s="10" t="s">
        <v>732</v>
      </c>
      <c r="AR197" s="10" t="s">
        <v>28</v>
      </c>
      <c r="AS197" s="35"/>
      <c r="AT197" s="11">
        <f t="shared" si="10"/>
        <v>69.84</v>
      </c>
      <c r="AU197" s="24"/>
      <c r="AV197" s="24"/>
      <c r="AW197" s="11">
        <f t="shared" si="11"/>
        <v>1</v>
      </c>
      <c r="AX197" s="24"/>
      <c r="AZ197" s="3"/>
    </row>
    <row r="198" spans="1:52" s="4" customFormat="1" ht="13.5" customHeight="1">
      <c r="A198" s="19"/>
      <c r="B198" s="18" t="s">
        <v>2577</v>
      </c>
      <c r="C198" s="18" t="s">
        <v>2578</v>
      </c>
      <c r="D198" s="18" t="s">
        <v>716</v>
      </c>
      <c r="E198" s="18" t="s">
        <v>717</v>
      </c>
      <c r="F198" s="10" t="s">
        <v>2579</v>
      </c>
      <c r="G198" s="10" t="s">
        <v>31</v>
      </c>
      <c r="H198" s="18" t="s">
        <v>2580</v>
      </c>
      <c r="I198" s="18" t="s">
        <v>2581</v>
      </c>
      <c r="J198" s="18" t="s">
        <v>842</v>
      </c>
      <c r="K198" s="18" t="s">
        <v>717</v>
      </c>
      <c r="L198" s="10" t="s">
        <v>2582</v>
      </c>
      <c r="M198" s="10" t="s">
        <v>2582</v>
      </c>
      <c r="N198" s="18" t="s">
        <v>717</v>
      </c>
      <c r="O198" s="18" t="s">
        <v>2583</v>
      </c>
      <c r="P198" s="18" t="s">
        <v>740</v>
      </c>
      <c r="Q198" s="18" t="s">
        <v>716</v>
      </c>
      <c r="R198" s="10" t="s">
        <v>144</v>
      </c>
      <c r="S198" s="18" t="s">
        <v>133</v>
      </c>
      <c r="T198" s="10" t="s">
        <v>987</v>
      </c>
      <c r="U198" s="18" t="s">
        <v>725</v>
      </c>
      <c r="V198" s="18" t="s">
        <v>724</v>
      </c>
      <c r="W198" s="18" t="s">
        <v>724</v>
      </c>
      <c r="X198" s="18" t="s">
        <v>724</v>
      </c>
      <c r="Y198" s="18" t="s">
        <v>724</v>
      </c>
      <c r="Z198" s="18" t="s">
        <v>724</v>
      </c>
      <c r="AA198" s="18" t="s">
        <v>724</v>
      </c>
      <c r="AB198" s="10" t="s">
        <v>2584</v>
      </c>
      <c r="AC198" s="18" t="s">
        <v>2585</v>
      </c>
      <c r="AD198" s="18" t="s">
        <v>724</v>
      </c>
      <c r="AE198" s="18" t="s">
        <v>724</v>
      </c>
      <c r="AF198" s="18" t="s">
        <v>2586</v>
      </c>
      <c r="AG198" s="18" t="s">
        <v>728</v>
      </c>
      <c r="AH198" s="10" t="s">
        <v>27</v>
      </c>
      <c r="AI198" s="10" t="s">
        <v>2574</v>
      </c>
      <c r="AJ198" s="18" t="s">
        <v>2575</v>
      </c>
      <c r="AK198" s="18" t="s">
        <v>2587</v>
      </c>
      <c r="AL198" s="18">
        <v>78.33</v>
      </c>
      <c r="AM198" s="18">
        <v>54</v>
      </c>
      <c r="AN198" s="18">
        <v>0</v>
      </c>
      <c r="AO198" s="18">
        <v>66.17</v>
      </c>
      <c r="AP198" s="18">
        <v>2</v>
      </c>
      <c r="AQ198" s="10" t="s">
        <v>732</v>
      </c>
      <c r="AR198" s="10" t="s">
        <v>28</v>
      </c>
      <c r="AS198" s="35"/>
      <c r="AT198" s="11">
        <f t="shared" si="10"/>
        <v>66.17</v>
      </c>
      <c r="AU198" s="24"/>
      <c r="AV198" s="24"/>
      <c r="AW198" s="11">
        <f t="shared" si="11"/>
        <v>2</v>
      </c>
      <c r="AX198" s="24"/>
      <c r="AZ198" s="3"/>
    </row>
    <row r="199" spans="1:52" s="4" customFormat="1" ht="13.5" customHeight="1">
      <c r="A199" s="19"/>
      <c r="B199" s="18" t="s">
        <v>2588</v>
      </c>
      <c r="C199" s="18" t="s">
        <v>2589</v>
      </c>
      <c r="D199" s="18" t="s">
        <v>716</v>
      </c>
      <c r="E199" s="18" t="s">
        <v>717</v>
      </c>
      <c r="F199" s="10" t="s">
        <v>2590</v>
      </c>
      <c r="G199" s="10" t="s">
        <v>21</v>
      </c>
      <c r="H199" s="18" t="s">
        <v>2591</v>
      </c>
      <c r="I199" s="18" t="s">
        <v>2592</v>
      </c>
      <c r="J199" s="18" t="s">
        <v>912</v>
      </c>
      <c r="K199" s="18" t="s">
        <v>717</v>
      </c>
      <c r="L199" s="10" t="s">
        <v>1417</v>
      </c>
      <c r="M199" s="10" t="s">
        <v>1417</v>
      </c>
      <c r="N199" s="18" t="s">
        <v>723</v>
      </c>
      <c r="O199" s="18" t="s">
        <v>724</v>
      </c>
      <c r="P199" s="18" t="s">
        <v>716</v>
      </c>
      <c r="Q199" s="18" t="s">
        <v>717</v>
      </c>
      <c r="R199" s="10" t="s">
        <v>53</v>
      </c>
      <c r="S199" s="18" t="s">
        <v>417</v>
      </c>
      <c r="T199" s="10" t="s">
        <v>60</v>
      </c>
      <c r="U199" s="18" t="s">
        <v>725</v>
      </c>
      <c r="V199" s="18" t="s">
        <v>724</v>
      </c>
      <c r="W199" s="18" t="s">
        <v>724</v>
      </c>
      <c r="X199" s="18" t="s">
        <v>724</v>
      </c>
      <c r="Y199" s="18" t="s">
        <v>724</v>
      </c>
      <c r="Z199" s="18" t="s">
        <v>724</v>
      </c>
      <c r="AA199" s="18" t="s">
        <v>724</v>
      </c>
      <c r="AB199" s="10" t="s">
        <v>2593</v>
      </c>
      <c r="AC199" s="18" t="s">
        <v>767</v>
      </c>
      <c r="AD199" s="18" t="s">
        <v>724</v>
      </c>
      <c r="AE199" s="18" t="s">
        <v>724</v>
      </c>
      <c r="AF199" s="18" t="s">
        <v>724</v>
      </c>
      <c r="AG199" s="18" t="s">
        <v>728</v>
      </c>
      <c r="AH199" s="10" t="s">
        <v>27</v>
      </c>
      <c r="AI199" s="10" t="s">
        <v>2574</v>
      </c>
      <c r="AJ199" s="18" t="s">
        <v>2575</v>
      </c>
      <c r="AK199" s="18" t="s">
        <v>724</v>
      </c>
      <c r="AL199" s="18">
        <v>75</v>
      </c>
      <c r="AM199" s="18">
        <v>56.5</v>
      </c>
      <c r="AN199" s="18">
        <v>0</v>
      </c>
      <c r="AO199" s="18">
        <v>65.75</v>
      </c>
      <c r="AP199" s="18">
        <v>5</v>
      </c>
      <c r="AQ199" s="10" t="s">
        <v>732</v>
      </c>
      <c r="AR199" s="10" t="s">
        <v>28</v>
      </c>
      <c r="AS199" s="35"/>
      <c r="AT199" s="11">
        <f t="shared" si="10"/>
        <v>65.75</v>
      </c>
      <c r="AU199" s="24"/>
      <c r="AV199" s="24"/>
      <c r="AW199" s="11">
        <f t="shared" si="11"/>
        <v>3</v>
      </c>
      <c r="AX199" s="24"/>
      <c r="AZ199" s="3"/>
    </row>
    <row r="200" spans="1:52" s="4" customFormat="1" ht="13.5" customHeight="1">
      <c r="A200" s="19"/>
      <c r="B200" s="18" t="s">
        <v>2594</v>
      </c>
      <c r="C200" s="18" t="s">
        <v>2595</v>
      </c>
      <c r="D200" s="18" t="s">
        <v>716</v>
      </c>
      <c r="E200" s="18" t="s">
        <v>717</v>
      </c>
      <c r="F200" s="10" t="s">
        <v>2596</v>
      </c>
      <c r="G200" s="10" t="s">
        <v>21</v>
      </c>
      <c r="H200" s="18" t="s">
        <v>2597</v>
      </c>
      <c r="I200" s="18" t="s">
        <v>2581</v>
      </c>
      <c r="J200" s="18" t="s">
        <v>842</v>
      </c>
      <c r="K200" s="18" t="s">
        <v>717</v>
      </c>
      <c r="L200" s="10" t="s">
        <v>2598</v>
      </c>
      <c r="M200" s="10" t="s">
        <v>2598</v>
      </c>
      <c r="N200" s="18" t="s">
        <v>716</v>
      </c>
      <c r="O200" s="18" t="s">
        <v>1785</v>
      </c>
      <c r="P200" s="18" t="s">
        <v>716</v>
      </c>
      <c r="Q200" s="18" t="s">
        <v>717</v>
      </c>
      <c r="R200" s="10" t="s">
        <v>191</v>
      </c>
      <c r="S200" s="18" t="s">
        <v>102</v>
      </c>
      <c r="T200" s="10" t="s">
        <v>60</v>
      </c>
      <c r="U200" s="18" t="s">
        <v>725</v>
      </c>
      <c r="V200" s="18" t="s">
        <v>724</v>
      </c>
      <c r="W200" s="18" t="s">
        <v>724</v>
      </c>
      <c r="X200" s="18" t="s">
        <v>724</v>
      </c>
      <c r="Y200" s="18" t="s">
        <v>724</v>
      </c>
      <c r="Z200" s="18" t="s">
        <v>724</v>
      </c>
      <c r="AA200" s="18" t="s">
        <v>724</v>
      </c>
      <c r="AB200" s="10" t="s">
        <v>2599</v>
      </c>
      <c r="AC200" s="18" t="s">
        <v>1343</v>
      </c>
      <c r="AD200" s="18" t="s">
        <v>724</v>
      </c>
      <c r="AE200" s="18" t="s">
        <v>724</v>
      </c>
      <c r="AF200" s="18" t="s">
        <v>724</v>
      </c>
      <c r="AG200" s="18" t="s">
        <v>728</v>
      </c>
      <c r="AH200" s="10" t="s">
        <v>2600</v>
      </c>
      <c r="AI200" s="10" t="s">
        <v>2574</v>
      </c>
      <c r="AJ200" s="18" t="s">
        <v>2575</v>
      </c>
      <c r="AK200" s="18" t="s">
        <v>724</v>
      </c>
      <c r="AL200" s="18">
        <v>70.83</v>
      </c>
      <c r="AM200" s="18">
        <v>60.5</v>
      </c>
      <c r="AN200" s="18">
        <v>0</v>
      </c>
      <c r="AO200" s="18">
        <v>65.67</v>
      </c>
      <c r="AP200" s="18">
        <v>6</v>
      </c>
      <c r="AQ200" s="10" t="s">
        <v>732</v>
      </c>
      <c r="AR200" s="10" t="s">
        <v>28</v>
      </c>
      <c r="AS200" s="35"/>
      <c r="AT200" s="11">
        <f t="shared" si="10"/>
        <v>65.67</v>
      </c>
      <c r="AU200" s="24"/>
      <c r="AV200" s="24"/>
      <c r="AW200" s="11">
        <f t="shared" si="11"/>
        <v>4</v>
      </c>
      <c r="AX200" s="24"/>
      <c r="AZ200" s="3"/>
    </row>
    <row r="201" spans="1:52" s="4" customFormat="1" ht="13.5" customHeight="1">
      <c r="A201" s="19"/>
      <c r="B201" s="18" t="s">
        <v>2601</v>
      </c>
      <c r="C201" s="18" t="s">
        <v>2602</v>
      </c>
      <c r="D201" s="18" t="s">
        <v>716</v>
      </c>
      <c r="E201" s="18" t="s">
        <v>717</v>
      </c>
      <c r="F201" s="10" t="s">
        <v>2603</v>
      </c>
      <c r="G201" s="10" t="s">
        <v>21</v>
      </c>
      <c r="H201" s="18" t="s">
        <v>2604</v>
      </c>
      <c r="I201" s="18" t="s">
        <v>2605</v>
      </c>
      <c r="J201" s="18" t="s">
        <v>721</v>
      </c>
      <c r="K201" s="18" t="s">
        <v>717</v>
      </c>
      <c r="L201" s="10" t="s">
        <v>1863</v>
      </c>
      <c r="M201" s="10" t="s">
        <v>2606</v>
      </c>
      <c r="N201" s="18" t="s">
        <v>723</v>
      </c>
      <c r="O201" s="18" t="s">
        <v>724</v>
      </c>
      <c r="P201" s="18" t="s">
        <v>716</v>
      </c>
      <c r="Q201" s="18" t="s">
        <v>717</v>
      </c>
      <c r="R201" s="10" t="s">
        <v>2607</v>
      </c>
      <c r="S201" s="18" t="s">
        <v>1123</v>
      </c>
      <c r="T201" s="10" t="s">
        <v>60</v>
      </c>
      <c r="U201" s="18" t="s">
        <v>725</v>
      </c>
      <c r="V201" s="18" t="s">
        <v>724</v>
      </c>
      <c r="W201" s="18" t="s">
        <v>724</v>
      </c>
      <c r="X201" s="18" t="s">
        <v>724</v>
      </c>
      <c r="Y201" s="18" t="s">
        <v>724</v>
      </c>
      <c r="Z201" s="18" t="s">
        <v>724</v>
      </c>
      <c r="AA201" s="18" t="s">
        <v>724</v>
      </c>
      <c r="AB201" s="10" t="s">
        <v>2608</v>
      </c>
      <c r="AC201" s="18" t="s">
        <v>767</v>
      </c>
      <c r="AD201" s="18" t="s">
        <v>724</v>
      </c>
      <c r="AE201" s="18" t="s">
        <v>724</v>
      </c>
      <c r="AF201" s="18" t="s">
        <v>724</v>
      </c>
      <c r="AG201" s="18" t="s">
        <v>728</v>
      </c>
      <c r="AH201" s="10" t="s">
        <v>2609</v>
      </c>
      <c r="AI201" s="10" t="s">
        <v>2574</v>
      </c>
      <c r="AJ201" s="18" t="s">
        <v>2575</v>
      </c>
      <c r="AK201" s="18" t="s">
        <v>724</v>
      </c>
      <c r="AL201" s="18">
        <v>74.17</v>
      </c>
      <c r="AM201" s="18">
        <v>57</v>
      </c>
      <c r="AN201" s="18">
        <v>0</v>
      </c>
      <c r="AO201" s="18">
        <v>65.59</v>
      </c>
      <c r="AP201" s="18">
        <v>7</v>
      </c>
      <c r="AQ201" s="10" t="s">
        <v>732</v>
      </c>
      <c r="AR201" s="10" t="s">
        <v>28</v>
      </c>
      <c r="AS201" s="35"/>
      <c r="AT201" s="11">
        <f aca="true" t="shared" si="12" ref="AT201:AT232">AO201+AS201</f>
        <v>65.59</v>
      </c>
      <c r="AU201" s="24"/>
      <c r="AV201" s="24"/>
      <c r="AW201" s="11">
        <f aca="true" t="shared" si="13" ref="AW201:AW232">SUMPRODUCT((AJ$7:AJ$446=AJ201)*(AT$7:AT$446&gt;AT201))+1</f>
        <v>5</v>
      </c>
      <c r="AX201" s="24"/>
      <c r="AZ201" s="3"/>
    </row>
    <row r="202" spans="1:52" s="4" customFormat="1" ht="13.5" customHeight="1">
      <c r="A202" s="19"/>
      <c r="B202" s="18" t="s">
        <v>2610</v>
      </c>
      <c r="C202" s="18" t="s">
        <v>2611</v>
      </c>
      <c r="D202" s="18" t="s">
        <v>716</v>
      </c>
      <c r="E202" s="18" t="s">
        <v>717</v>
      </c>
      <c r="F202" s="10" t="s">
        <v>2612</v>
      </c>
      <c r="G202" s="10" t="s">
        <v>21</v>
      </c>
      <c r="H202" s="18" t="s">
        <v>2613</v>
      </c>
      <c r="I202" s="18" t="s">
        <v>2614</v>
      </c>
      <c r="J202" s="18" t="s">
        <v>921</v>
      </c>
      <c r="K202" s="18" t="s">
        <v>717</v>
      </c>
      <c r="L202" s="10" t="s">
        <v>2615</v>
      </c>
      <c r="M202" s="10" t="s">
        <v>2615</v>
      </c>
      <c r="N202" s="18" t="s">
        <v>717</v>
      </c>
      <c r="O202" s="18" t="s">
        <v>2616</v>
      </c>
      <c r="P202" s="18" t="s">
        <v>740</v>
      </c>
      <c r="Q202" s="18" t="s">
        <v>716</v>
      </c>
      <c r="R202" s="10" t="s">
        <v>115</v>
      </c>
      <c r="S202" s="18" t="s">
        <v>26</v>
      </c>
      <c r="T202" s="10" t="s">
        <v>434</v>
      </c>
      <c r="U202" s="18" t="s">
        <v>725</v>
      </c>
      <c r="V202" s="18" t="s">
        <v>724</v>
      </c>
      <c r="W202" s="18" t="s">
        <v>724</v>
      </c>
      <c r="X202" s="18" t="s">
        <v>724</v>
      </c>
      <c r="Y202" s="18" t="s">
        <v>724</v>
      </c>
      <c r="Z202" s="18" t="s">
        <v>724</v>
      </c>
      <c r="AA202" s="18" t="s">
        <v>724</v>
      </c>
      <c r="AB202" s="10" t="s">
        <v>2617</v>
      </c>
      <c r="AC202" s="18" t="s">
        <v>925</v>
      </c>
      <c r="AD202" s="18" t="s">
        <v>724</v>
      </c>
      <c r="AE202" s="18" t="s">
        <v>724</v>
      </c>
      <c r="AF202" s="18" t="s">
        <v>724</v>
      </c>
      <c r="AG202" s="18" t="s">
        <v>728</v>
      </c>
      <c r="AH202" s="10" t="s">
        <v>2618</v>
      </c>
      <c r="AI202" s="10" t="s">
        <v>2574</v>
      </c>
      <c r="AJ202" s="18" t="s">
        <v>2575</v>
      </c>
      <c r="AK202" s="18" t="s">
        <v>724</v>
      </c>
      <c r="AL202" s="18">
        <v>75</v>
      </c>
      <c r="AM202" s="18">
        <v>53.5</v>
      </c>
      <c r="AN202" s="18">
        <v>0</v>
      </c>
      <c r="AO202" s="18">
        <v>64.25</v>
      </c>
      <c r="AP202" s="18">
        <v>8</v>
      </c>
      <c r="AQ202" s="10" t="s">
        <v>732</v>
      </c>
      <c r="AR202" s="10" t="s">
        <v>28</v>
      </c>
      <c r="AS202" s="35"/>
      <c r="AT202" s="11">
        <f t="shared" si="12"/>
        <v>64.25</v>
      </c>
      <c r="AU202" s="24"/>
      <c r="AV202" s="24"/>
      <c r="AW202" s="11">
        <f t="shared" si="13"/>
        <v>6</v>
      </c>
      <c r="AX202" s="24"/>
      <c r="AZ202" s="3"/>
    </row>
    <row r="203" spans="1:52" s="4" customFormat="1" ht="13.5" customHeight="1">
      <c r="A203" s="19"/>
      <c r="B203" s="18" t="s">
        <v>2619</v>
      </c>
      <c r="C203" s="18" t="s">
        <v>2620</v>
      </c>
      <c r="D203" s="18" t="s">
        <v>716</v>
      </c>
      <c r="E203" s="18" t="s">
        <v>717</v>
      </c>
      <c r="F203" s="10" t="s">
        <v>2621</v>
      </c>
      <c r="G203" s="10" t="s">
        <v>21</v>
      </c>
      <c r="H203" s="18" t="s">
        <v>2622</v>
      </c>
      <c r="I203" s="18" t="s">
        <v>2623</v>
      </c>
      <c r="J203" s="18" t="s">
        <v>790</v>
      </c>
      <c r="K203" s="18" t="s">
        <v>717</v>
      </c>
      <c r="L203" s="10" t="s">
        <v>1039</v>
      </c>
      <c r="M203" s="10" t="s">
        <v>1039</v>
      </c>
      <c r="N203" s="18" t="s">
        <v>717</v>
      </c>
      <c r="O203" s="18" t="s">
        <v>1171</v>
      </c>
      <c r="P203" s="18" t="s">
        <v>740</v>
      </c>
      <c r="Q203" s="18" t="s">
        <v>716</v>
      </c>
      <c r="R203" s="10" t="s">
        <v>2624</v>
      </c>
      <c r="S203" s="18" t="s">
        <v>1321</v>
      </c>
      <c r="T203" s="10" t="s">
        <v>1145</v>
      </c>
      <c r="U203" s="18" t="s">
        <v>725</v>
      </c>
      <c r="V203" s="18" t="s">
        <v>724</v>
      </c>
      <c r="W203" s="18" t="s">
        <v>724</v>
      </c>
      <c r="X203" s="18" t="s">
        <v>724</v>
      </c>
      <c r="Y203" s="18" t="s">
        <v>724</v>
      </c>
      <c r="Z203" s="18" t="s">
        <v>724</v>
      </c>
      <c r="AA203" s="18" t="s">
        <v>724</v>
      </c>
      <c r="AB203" s="10" t="s">
        <v>2625</v>
      </c>
      <c r="AC203" s="18" t="s">
        <v>767</v>
      </c>
      <c r="AD203" s="18" t="s">
        <v>724</v>
      </c>
      <c r="AE203" s="18" t="s">
        <v>724</v>
      </c>
      <c r="AF203" s="18" t="s">
        <v>2626</v>
      </c>
      <c r="AG203" s="18" t="s">
        <v>728</v>
      </c>
      <c r="AH203" s="10" t="s">
        <v>27</v>
      </c>
      <c r="AI203" s="10" t="s">
        <v>2574</v>
      </c>
      <c r="AJ203" s="18" t="s">
        <v>2575</v>
      </c>
      <c r="AK203" s="18" t="s">
        <v>724</v>
      </c>
      <c r="AL203" s="18">
        <v>67.5</v>
      </c>
      <c r="AM203" s="18">
        <v>60.5</v>
      </c>
      <c r="AN203" s="18">
        <v>0</v>
      </c>
      <c r="AO203" s="18">
        <v>64</v>
      </c>
      <c r="AP203" s="18">
        <v>9</v>
      </c>
      <c r="AQ203" s="10" t="s">
        <v>732</v>
      </c>
      <c r="AR203" s="10" t="s">
        <v>28</v>
      </c>
      <c r="AS203" s="35"/>
      <c r="AT203" s="11">
        <f t="shared" si="12"/>
        <v>64</v>
      </c>
      <c r="AU203" s="24"/>
      <c r="AV203" s="24"/>
      <c r="AW203" s="11">
        <f t="shared" si="13"/>
        <v>7</v>
      </c>
      <c r="AX203" s="24"/>
      <c r="AZ203" s="3"/>
    </row>
    <row r="204" spans="1:52" s="4" customFormat="1" ht="13.5" customHeight="1">
      <c r="A204" s="19"/>
      <c r="B204" s="18" t="s">
        <v>2627</v>
      </c>
      <c r="C204" s="18" t="s">
        <v>2628</v>
      </c>
      <c r="D204" s="18" t="s">
        <v>716</v>
      </c>
      <c r="E204" s="18" t="s">
        <v>717</v>
      </c>
      <c r="F204" s="10" t="s">
        <v>2629</v>
      </c>
      <c r="G204" s="10" t="s">
        <v>21</v>
      </c>
      <c r="H204" s="18" t="s">
        <v>2630</v>
      </c>
      <c r="I204" s="18" t="s">
        <v>2631</v>
      </c>
      <c r="J204" s="18" t="s">
        <v>752</v>
      </c>
      <c r="K204" s="18" t="s">
        <v>717</v>
      </c>
      <c r="L204" s="10" t="s">
        <v>2007</v>
      </c>
      <c r="M204" s="10" t="s">
        <v>2007</v>
      </c>
      <c r="N204" s="18" t="s">
        <v>716</v>
      </c>
      <c r="O204" s="18" t="s">
        <v>724</v>
      </c>
      <c r="P204" s="18" t="s">
        <v>740</v>
      </c>
      <c r="Q204" s="18" t="s">
        <v>716</v>
      </c>
      <c r="R204" s="10" t="s">
        <v>144</v>
      </c>
      <c r="S204" s="18" t="s">
        <v>133</v>
      </c>
      <c r="T204" s="10" t="s">
        <v>1247</v>
      </c>
      <c r="U204" s="18" t="s">
        <v>725</v>
      </c>
      <c r="V204" s="18" t="s">
        <v>724</v>
      </c>
      <c r="W204" s="18" t="s">
        <v>724</v>
      </c>
      <c r="X204" s="18" t="s">
        <v>724</v>
      </c>
      <c r="Y204" s="18" t="s">
        <v>724</v>
      </c>
      <c r="Z204" s="18" t="s">
        <v>724</v>
      </c>
      <c r="AA204" s="18" t="s">
        <v>724</v>
      </c>
      <c r="AB204" s="10" t="s">
        <v>2327</v>
      </c>
      <c r="AC204" s="18" t="s">
        <v>1255</v>
      </c>
      <c r="AD204" s="18" t="s">
        <v>724</v>
      </c>
      <c r="AE204" s="18" t="s">
        <v>724</v>
      </c>
      <c r="AF204" s="18" t="s">
        <v>2632</v>
      </c>
      <c r="AG204" s="18" t="s">
        <v>728</v>
      </c>
      <c r="AH204" s="10" t="s">
        <v>27</v>
      </c>
      <c r="AI204" s="10" t="s">
        <v>2574</v>
      </c>
      <c r="AJ204" s="18" t="s">
        <v>2575</v>
      </c>
      <c r="AK204" s="18" t="s">
        <v>724</v>
      </c>
      <c r="AL204" s="18">
        <v>68.33</v>
      </c>
      <c r="AM204" s="18">
        <v>59.5</v>
      </c>
      <c r="AN204" s="18">
        <v>0</v>
      </c>
      <c r="AO204" s="18">
        <v>63.92</v>
      </c>
      <c r="AP204" s="18">
        <v>10</v>
      </c>
      <c r="AQ204" s="10" t="s">
        <v>732</v>
      </c>
      <c r="AR204" s="10" t="s">
        <v>28</v>
      </c>
      <c r="AS204" s="35"/>
      <c r="AT204" s="11">
        <f t="shared" si="12"/>
        <v>63.92</v>
      </c>
      <c r="AU204" s="24"/>
      <c r="AV204" s="24"/>
      <c r="AW204" s="11">
        <f t="shared" si="13"/>
        <v>8</v>
      </c>
      <c r="AX204" s="24"/>
      <c r="AZ204" s="3"/>
    </row>
    <row r="205" spans="1:52" s="4" customFormat="1" ht="13.5" customHeight="1">
      <c r="A205" s="19"/>
      <c r="B205" s="18" t="s">
        <v>2633</v>
      </c>
      <c r="C205" s="18" t="s">
        <v>2634</v>
      </c>
      <c r="D205" s="18" t="s">
        <v>716</v>
      </c>
      <c r="E205" s="18" t="s">
        <v>717</v>
      </c>
      <c r="F205" s="10" t="s">
        <v>2635</v>
      </c>
      <c r="G205" s="10" t="s">
        <v>31</v>
      </c>
      <c r="H205" s="18" t="s">
        <v>2636</v>
      </c>
      <c r="I205" s="18" t="s">
        <v>2637</v>
      </c>
      <c r="J205" s="18" t="s">
        <v>790</v>
      </c>
      <c r="K205" s="18" t="s">
        <v>717</v>
      </c>
      <c r="L205" s="10" t="s">
        <v>2638</v>
      </c>
      <c r="M205" s="10" t="s">
        <v>2638</v>
      </c>
      <c r="N205" s="18" t="s">
        <v>716</v>
      </c>
      <c r="O205" s="18" t="s">
        <v>2639</v>
      </c>
      <c r="P205" s="18" t="s">
        <v>740</v>
      </c>
      <c r="Q205" s="18" t="s">
        <v>716</v>
      </c>
      <c r="R205" s="10" t="s">
        <v>69</v>
      </c>
      <c r="S205" s="18" t="s">
        <v>2640</v>
      </c>
      <c r="T205" s="10" t="s">
        <v>70</v>
      </c>
      <c r="U205" s="18" t="s">
        <v>725</v>
      </c>
      <c r="V205" s="18" t="s">
        <v>724</v>
      </c>
      <c r="W205" s="18" t="s">
        <v>724</v>
      </c>
      <c r="X205" s="18" t="s">
        <v>724</v>
      </c>
      <c r="Y205" s="18" t="s">
        <v>724</v>
      </c>
      <c r="Z205" s="18" t="s">
        <v>724</v>
      </c>
      <c r="AA205" s="18" t="s">
        <v>724</v>
      </c>
      <c r="AB205" s="10" t="s">
        <v>2641</v>
      </c>
      <c r="AC205" s="18" t="s">
        <v>1183</v>
      </c>
      <c r="AD205" s="18" t="s">
        <v>724</v>
      </c>
      <c r="AE205" s="18" t="s">
        <v>724</v>
      </c>
      <c r="AF205" s="18" t="s">
        <v>2642</v>
      </c>
      <c r="AG205" s="18" t="s">
        <v>728</v>
      </c>
      <c r="AH205" s="10" t="s">
        <v>27</v>
      </c>
      <c r="AI205" s="10" t="s">
        <v>2574</v>
      </c>
      <c r="AJ205" s="18" t="s">
        <v>2575</v>
      </c>
      <c r="AK205" s="18" t="s">
        <v>724</v>
      </c>
      <c r="AL205" s="18">
        <v>67.5</v>
      </c>
      <c r="AM205" s="18">
        <v>59.5</v>
      </c>
      <c r="AN205" s="18">
        <v>0</v>
      </c>
      <c r="AO205" s="18">
        <v>63.5</v>
      </c>
      <c r="AP205" s="18">
        <v>11</v>
      </c>
      <c r="AQ205" s="10" t="s">
        <v>732</v>
      </c>
      <c r="AR205" s="10" t="s">
        <v>28</v>
      </c>
      <c r="AS205" s="35"/>
      <c r="AT205" s="11">
        <f t="shared" si="12"/>
        <v>63.5</v>
      </c>
      <c r="AU205" s="24"/>
      <c r="AV205" s="24"/>
      <c r="AW205" s="11">
        <f t="shared" si="13"/>
        <v>9</v>
      </c>
      <c r="AX205" s="24"/>
      <c r="AZ205" s="3"/>
    </row>
    <row r="206" spans="1:52" s="4" customFormat="1" ht="13.5" customHeight="1">
      <c r="A206" s="19"/>
      <c r="B206" s="18" t="s">
        <v>2643</v>
      </c>
      <c r="C206" s="18" t="s">
        <v>2644</v>
      </c>
      <c r="D206" s="18" t="s">
        <v>716</v>
      </c>
      <c r="E206" s="18" t="s">
        <v>717</v>
      </c>
      <c r="F206" s="10" t="s">
        <v>2645</v>
      </c>
      <c r="G206" s="10" t="s">
        <v>21</v>
      </c>
      <c r="H206" s="18" t="s">
        <v>2646</v>
      </c>
      <c r="I206" s="18" t="s">
        <v>2647</v>
      </c>
      <c r="J206" s="18" t="s">
        <v>921</v>
      </c>
      <c r="K206" s="18" t="s">
        <v>717</v>
      </c>
      <c r="L206" s="10" t="s">
        <v>2515</v>
      </c>
      <c r="M206" s="10" t="s">
        <v>2515</v>
      </c>
      <c r="N206" s="18" t="s">
        <v>716</v>
      </c>
      <c r="O206" s="18" t="s">
        <v>2648</v>
      </c>
      <c r="P206" s="18" t="s">
        <v>740</v>
      </c>
      <c r="Q206" s="18" t="s">
        <v>716</v>
      </c>
      <c r="R206" s="10" t="s">
        <v>115</v>
      </c>
      <c r="S206" s="18" t="s">
        <v>26</v>
      </c>
      <c r="T206" s="10" t="s">
        <v>70</v>
      </c>
      <c r="U206" s="18" t="s">
        <v>725</v>
      </c>
      <c r="V206" s="18" t="s">
        <v>724</v>
      </c>
      <c r="W206" s="18" t="s">
        <v>724</v>
      </c>
      <c r="X206" s="18" t="s">
        <v>724</v>
      </c>
      <c r="Y206" s="18" t="s">
        <v>724</v>
      </c>
      <c r="Z206" s="18" t="s">
        <v>724</v>
      </c>
      <c r="AA206" s="18" t="s">
        <v>724</v>
      </c>
      <c r="AB206" s="10" t="s">
        <v>2649</v>
      </c>
      <c r="AC206" s="18" t="s">
        <v>767</v>
      </c>
      <c r="AD206" s="18" t="s">
        <v>724</v>
      </c>
      <c r="AE206" s="18" t="s">
        <v>724</v>
      </c>
      <c r="AF206" s="18" t="s">
        <v>2650</v>
      </c>
      <c r="AG206" s="18" t="s">
        <v>728</v>
      </c>
      <c r="AH206" s="10" t="s">
        <v>27</v>
      </c>
      <c r="AI206" s="10" t="s">
        <v>2574</v>
      </c>
      <c r="AJ206" s="18" t="s">
        <v>2575</v>
      </c>
      <c r="AK206" s="18" t="s">
        <v>724</v>
      </c>
      <c r="AL206" s="18">
        <v>70</v>
      </c>
      <c r="AM206" s="18">
        <v>57</v>
      </c>
      <c r="AN206" s="18">
        <v>0</v>
      </c>
      <c r="AO206" s="18">
        <v>63.5</v>
      </c>
      <c r="AP206" s="18">
        <v>11</v>
      </c>
      <c r="AQ206" s="10" t="s">
        <v>732</v>
      </c>
      <c r="AR206" s="10" t="s">
        <v>28</v>
      </c>
      <c r="AS206" s="35"/>
      <c r="AT206" s="11">
        <f t="shared" si="12"/>
        <v>63.5</v>
      </c>
      <c r="AU206" s="24"/>
      <c r="AV206" s="24"/>
      <c r="AW206" s="11">
        <f t="shared" si="13"/>
        <v>9</v>
      </c>
      <c r="AX206" s="24"/>
      <c r="AZ206" s="3"/>
    </row>
    <row r="207" spans="1:52" s="4" customFormat="1" ht="13.5" customHeight="1">
      <c r="A207" s="19"/>
      <c r="B207" s="18" t="s">
        <v>2651</v>
      </c>
      <c r="C207" s="18" t="s">
        <v>2652</v>
      </c>
      <c r="D207" s="18" t="s">
        <v>716</v>
      </c>
      <c r="E207" s="18" t="s">
        <v>717</v>
      </c>
      <c r="F207" s="10" t="s">
        <v>2653</v>
      </c>
      <c r="G207" s="10" t="s">
        <v>31</v>
      </c>
      <c r="H207" s="18" t="s">
        <v>2654</v>
      </c>
      <c r="I207" s="18" t="s">
        <v>2655</v>
      </c>
      <c r="J207" s="18" t="s">
        <v>830</v>
      </c>
      <c r="K207" s="18" t="s">
        <v>716</v>
      </c>
      <c r="L207" s="10" t="s">
        <v>2656</v>
      </c>
      <c r="M207" s="10" t="s">
        <v>2656</v>
      </c>
      <c r="N207" s="18" t="s">
        <v>723</v>
      </c>
      <c r="O207" s="18" t="s">
        <v>724</v>
      </c>
      <c r="P207" s="18" t="s">
        <v>740</v>
      </c>
      <c r="Q207" s="18" t="s">
        <v>716</v>
      </c>
      <c r="R207" s="10" t="s">
        <v>2657</v>
      </c>
      <c r="S207" s="18" t="s">
        <v>133</v>
      </c>
      <c r="T207" s="10" t="s">
        <v>987</v>
      </c>
      <c r="U207" s="18" t="s">
        <v>725</v>
      </c>
      <c r="V207" s="18" t="s">
        <v>724</v>
      </c>
      <c r="W207" s="18" t="s">
        <v>724</v>
      </c>
      <c r="X207" s="18" t="s">
        <v>724</v>
      </c>
      <c r="Y207" s="18" t="s">
        <v>724</v>
      </c>
      <c r="Z207" s="18" t="s">
        <v>724</v>
      </c>
      <c r="AA207" s="18" t="s">
        <v>724</v>
      </c>
      <c r="AB207" s="10" t="s">
        <v>2658</v>
      </c>
      <c r="AC207" s="18" t="s">
        <v>2659</v>
      </c>
      <c r="AD207" s="18" t="s">
        <v>724</v>
      </c>
      <c r="AE207" s="18" t="s">
        <v>724</v>
      </c>
      <c r="AF207" s="18" t="s">
        <v>2660</v>
      </c>
      <c r="AG207" s="18" t="s">
        <v>728</v>
      </c>
      <c r="AH207" s="10" t="s">
        <v>27</v>
      </c>
      <c r="AI207" s="10" t="s">
        <v>2574</v>
      </c>
      <c r="AJ207" s="18" t="s">
        <v>2575</v>
      </c>
      <c r="AK207" s="18" t="s">
        <v>724</v>
      </c>
      <c r="AL207" s="18">
        <v>67.5</v>
      </c>
      <c r="AM207" s="18">
        <v>59.5</v>
      </c>
      <c r="AN207" s="18">
        <v>0</v>
      </c>
      <c r="AO207" s="18">
        <v>63.5</v>
      </c>
      <c r="AP207" s="18">
        <v>11</v>
      </c>
      <c r="AQ207" s="10" t="s">
        <v>732</v>
      </c>
      <c r="AR207" s="10" t="s">
        <v>28</v>
      </c>
      <c r="AS207" s="35"/>
      <c r="AT207" s="11">
        <f t="shared" si="12"/>
        <v>63.5</v>
      </c>
      <c r="AU207" s="24"/>
      <c r="AV207" s="24"/>
      <c r="AW207" s="11">
        <f t="shared" si="13"/>
        <v>9</v>
      </c>
      <c r="AX207" s="24"/>
      <c r="AZ207" s="3"/>
    </row>
    <row r="208" spans="1:52" s="4" customFormat="1" ht="13.5" customHeight="1">
      <c r="A208" s="19"/>
      <c r="B208" s="18" t="s">
        <v>2661</v>
      </c>
      <c r="C208" s="18" t="s">
        <v>2662</v>
      </c>
      <c r="D208" s="18" t="s">
        <v>716</v>
      </c>
      <c r="E208" s="18" t="s">
        <v>717</v>
      </c>
      <c r="F208" s="10" t="s">
        <v>2663</v>
      </c>
      <c r="G208" s="10" t="s">
        <v>21</v>
      </c>
      <c r="H208" s="18" t="s">
        <v>2664</v>
      </c>
      <c r="I208" s="18" t="s">
        <v>2665</v>
      </c>
      <c r="J208" s="18" t="s">
        <v>921</v>
      </c>
      <c r="K208" s="18" t="s">
        <v>717</v>
      </c>
      <c r="L208" s="10" t="s">
        <v>1890</v>
      </c>
      <c r="M208" s="10" t="s">
        <v>2666</v>
      </c>
      <c r="N208" s="18" t="s">
        <v>716</v>
      </c>
      <c r="O208" s="18" t="s">
        <v>2667</v>
      </c>
      <c r="P208" s="18" t="s">
        <v>740</v>
      </c>
      <c r="Q208" s="18" t="s">
        <v>716</v>
      </c>
      <c r="R208" s="10" t="s">
        <v>144</v>
      </c>
      <c r="S208" s="18" t="s">
        <v>151</v>
      </c>
      <c r="T208" s="10" t="s">
        <v>1903</v>
      </c>
      <c r="U208" s="18" t="s">
        <v>725</v>
      </c>
      <c r="V208" s="18" t="s">
        <v>724</v>
      </c>
      <c r="W208" s="18" t="s">
        <v>724</v>
      </c>
      <c r="X208" s="18" t="s">
        <v>724</v>
      </c>
      <c r="Y208" s="18" t="s">
        <v>724</v>
      </c>
      <c r="Z208" s="18" t="s">
        <v>724</v>
      </c>
      <c r="AA208" s="18" t="s">
        <v>724</v>
      </c>
      <c r="AB208" s="10" t="s">
        <v>2668</v>
      </c>
      <c r="AC208" s="18" t="s">
        <v>1343</v>
      </c>
      <c r="AD208" s="18" t="s">
        <v>724</v>
      </c>
      <c r="AE208" s="18" t="s">
        <v>724</v>
      </c>
      <c r="AF208" s="18" t="s">
        <v>2669</v>
      </c>
      <c r="AG208" s="18" t="s">
        <v>728</v>
      </c>
      <c r="AH208" s="10" t="s">
        <v>27</v>
      </c>
      <c r="AI208" s="10" t="s">
        <v>2574</v>
      </c>
      <c r="AJ208" s="18" t="s">
        <v>2575</v>
      </c>
      <c r="AK208" s="18" t="s">
        <v>724</v>
      </c>
      <c r="AL208" s="18">
        <v>65</v>
      </c>
      <c r="AM208" s="18">
        <v>61</v>
      </c>
      <c r="AN208" s="18">
        <v>0</v>
      </c>
      <c r="AO208" s="18">
        <v>63</v>
      </c>
      <c r="AP208" s="18">
        <v>14</v>
      </c>
      <c r="AQ208" s="10" t="s">
        <v>732</v>
      </c>
      <c r="AR208" s="10" t="s">
        <v>28</v>
      </c>
      <c r="AS208" s="35"/>
      <c r="AT208" s="11">
        <f t="shared" si="12"/>
        <v>63</v>
      </c>
      <c r="AU208" s="24"/>
      <c r="AV208" s="24"/>
      <c r="AW208" s="11">
        <f t="shared" si="13"/>
        <v>12</v>
      </c>
      <c r="AX208" s="24"/>
      <c r="AZ208" s="3"/>
    </row>
    <row r="209" spans="1:52" s="4" customFormat="1" ht="13.5" customHeight="1">
      <c r="A209" s="19"/>
      <c r="B209" s="18" t="s">
        <v>2670</v>
      </c>
      <c r="C209" s="18" t="s">
        <v>2671</v>
      </c>
      <c r="D209" s="18" t="s">
        <v>716</v>
      </c>
      <c r="E209" s="18" t="s">
        <v>717</v>
      </c>
      <c r="F209" s="10" t="s">
        <v>2672</v>
      </c>
      <c r="G209" s="10" t="s">
        <v>31</v>
      </c>
      <c r="H209" s="18" t="s">
        <v>2673</v>
      </c>
      <c r="I209" s="18" t="s">
        <v>2674</v>
      </c>
      <c r="J209" s="18" t="s">
        <v>842</v>
      </c>
      <c r="K209" s="18" t="s">
        <v>717</v>
      </c>
      <c r="L209" s="10" t="s">
        <v>2675</v>
      </c>
      <c r="M209" s="10" t="s">
        <v>2676</v>
      </c>
      <c r="N209" s="18" t="s">
        <v>716</v>
      </c>
      <c r="O209" s="18" t="s">
        <v>724</v>
      </c>
      <c r="P209" s="18" t="s">
        <v>716</v>
      </c>
      <c r="Q209" s="18" t="s">
        <v>717</v>
      </c>
      <c r="R209" s="10" t="s">
        <v>191</v>
      </c>
      <c r="S209" s="18" t="s">
        <v>26</v>
      </c>
      <c r="T209" s="10" t="s">
        <v>60</v>
      </c>
      <c r="U209" s="18" t="s">
        <v>725</v>
      </c>
      <c r="V209" s="18" t="s">
        <v>724</v>
      </c>
      <c r="W209" s="18" t="s">
        <v>724</v>
      </c>
      <c r="X209" s="18" t="s">
        <v>724</v>
      </c>
      <c r="Y209" s="18" t="s">
        <v>724</v>
      </c>
      <c r="Z209" s="18" t="s">
        <v>724</v>
      </c>
      <c r="AA209" s="18" t="s">
        <v>724</v>
      </c>
      <c r="AB209" s="10" t="s">
        <v>2677</v>
      </c>
      <c r="AC209" s="18" t="s">
        <v>2678</v>
      </c>
      <c r="AD209" s="18" t="s">
        <v>724</v>
      </c>
      <c r="AE209" s="18" t="s">
        <v>724</v>
      </c>
      <c r="AF209" s="18" t="s">
        <v>2679</v>
      </c>
      <c r="AG209" s="18" t="s">
        <v>728</v>
      </c>
      <c r="AH209" s="10" t="s">
        <v>27</v>
      </c>
      <c r="AI209" s="10" t="s">
        <v>2574</v>
      </c>
      <c r="AJ209" s="18" t="s">
        <v>2575</v>
      </c>
      <c r="AK209" s="18" t="s">
        <v>724</v>
      </c>
      <c r="AL209" s="18">
        <v>71.67</v>
      </c>
      <c r="AM209" s="18">
        <v>53</v>
      </c>
      <c r="AN209" s="18">
        <v>0</v>
      </c>
      <c r="AO209" s="18">
        <v>62.34</v>
      </c>
      <c r="AP209" s="18">
        <v>15</v>
      </c>
      <c r="AQ209" s="10" t="s">
        <v>732</v>
      </c>
      <c r="AR209" s="10" t="s">
        <v>28</v>
      </c>
      <c r="AS209" s="35"/>
      <c r="AT209" s="11">
        <f t="shared" si="12"/>
        <v>62.34</v>
      </c>
      <c r="AU209" s="24"/>
      <c r="AV209" s="24"/>
      <c r="AW209" s="11">
        <f t="shared" si="13"/>
        <v>13</v>
      </c>
      <c r="AX209" s="24"/>
      <c r="AZ209" s="3"/>
    </row>
    <row r="210" spans="1:52" s="4" customFormat="1" ht="13.5" customHeight="1">
      <c r="A210" s="19"/>
      <c r="B210" s="18" t="s">
        <v>2680</v>
      </c>
      <c r="C210" s="18" t="s">
        <v>2681</v>
      </c>
      <c r="D210" s="18" t="s">
        <v>716</v>
      </c>
      <c r="E210" s="18" t="s">
        <v>717</v>
      </c>
      <c r="F210" s="10" t="s">
        <v>2682</v>
      </c>
      <c r="G210" s="10" t="s">
        <v>31</v>
      </c>
      <c r="H210" s="18" t="s">
        <v>2683</v>
      </c>
      <c r="I210" s="18" t="s">
        <v>2684</v>
      </c>
      <c r="J210" s="18" t="s">
        <v>752</v>
      </c>
      <c r="K210" s="18" t="s">
        <v>717</v>
      </c>
      <c r="L210" s="10" t="s">
        <v>2685</v>
      </c>
      <c r="M210" s="10" t="s">
        <v>2685</v>
      </c>
      <c r="N210" s="18" t="s">
        <v>723</v>
      </c>
      <c r="O210" s="18" t="s">
        <v>2686</v>
      </c>
      <c r="P210" s="18" t="s">
        <v>716</v>
      </c>
      <c r="Q210" s="18" t="s">
        <v>717</v>
      </c>
      <c r="R210" s="10" t="s">
        <v>1774</v>
      </c>
      <c r="S210" s="18" t="s">
        <v>36</v>
      </c>
      <c r="T210" s="10" t="s">
        <v>60</v>
      </c>
      <c r="U210" s="18" t="s">
        <v>725</v>
      </c>
      <c r="V210" s="18" t="s">
        <v>724</v>
      </c>
      <c r="W210" s="18" t="s">
        <v>724</v>
      </c>
      <c r="X210" s="18" t="s">
        <v>724</v>
      </c>
      <c r="Y210" s="18" t="s">
        <v>724</v>
      </c>
      <c r="Z210" s="18" t="s">
        <v>724</v>
      </c>
      <c r="AA210" s="18" t="s">
        <v>724</v>
      </c>
      <c r="AB210" s="10" t="s">
        <v>2687</v>
      </c>
      <c r="AC210" s="18" t="s">
        <v>2688</v>
      </c>
      <c r="AD210" s="18" t="s">
        <v>724</v>
      </c>
      <c r="AE210" s="18" t="s">
        <v>724</v>
      </c>
      <c r="AF210" s="18" t="s">
        <v>2689</v>
      </c>
      <c r="AG210" s="18" t="s">
        <v>728</v>
      </c>
      <c r="AH210" s="10" t="s">
        <v>27</v>
      </c>
      <c r="AI210" s="10" t="s">
        <v>2574</v>
      </c>
      <c r="AJ210" s="18" t="s">
        <v>2575</v>
      </c>
      <c r="AK210" s="18" t="s">
        <v>724</v>
      </c>
      <c r="AL210" s="18">
        <v>77.5</v>
      </c>
      <c r="AM210" s="18">
        <v>47</v>
      </c>
      <c r="AN210" s="18">
        <v>0</v>
      </c>
      <c r="AO210" s="18">
        <v>62.25</v>
      </c>
      <c r="AP210" s="18">
        <v>16</v>
      </c>
      <c r="AQ210" s="10" t="s">
        <v>732</v>
      </c>
      <c r="AR210" s="10" t="s">
        <v>28</v>
      </c>
      <c r="AS210" s="35"/>
      <c r="AT210" s="11">
        <f t="shared" si="12"/>
        <v>62.25</v>
      </c>
      <c r="AU210" s="24"/>
      <c r="AV210" s="24"/>
      <c r="AW210" s="11">
        <f t="shared" si="13"/>
        <v>14</v>
      </c>
      <c r="AX210" s="24"/>
      <c r="AZ210" s="3"/>
    </row>
    <row r="211" spans="1:52" s="4" customFormat="1" ht="13.5" customHeight="1">
      <c r="A211" s="19"/>
      <c r="B211" s="18" t="s">
        <v>2690</v>
      </c>
      <c r="C211" s="18" t="s">
        <v>2691</v>
      </c>
      <c r="D211" s="18" t="s">
        <v>716</v>
      </c>
      <c r="E211" s="18" t="s">
        <v>717</v>
      </c>
      <c r="F211" s="10" t="s">
        <v>2692</v>
      </c>
      <c r="G211" s="10" t="s">
        <v>21</v>
      </c>
      <c r="H211" s="18" t="s">
        <v>2693</v>
      </c>
      <c r="I211" s="18" t="s">
        <v>2694</v>
      </c>
      <c r="J211" s="18" t="s">
        <v>817</v>
      </c>
      <c r="K211" s="18" t="s">
        <v>717</v>
      </c>
      <c r="L211" s="10" t="s">
        <v>2695</v>
      </c>
      <c r="M211" s="10" t="s">
        <v>2696</v>
      </c>
      <c r="N211" s="18" t="s">
        <v>717</v>
      </c>
      <c r="O211" s="18" t="s">
        <v>2697</v>
      </c>
      <c r="P211" s="18" t="s">
        <v>740</v>
      </c>
      <c r="Q211" s="18" t="s">
        <v>716</v>
      </c>
      <c r="R211" s="10" t="s">
        <v>144</v>
      </c>
      <c r="S211" s="18" t="s">
        <v>2698</v>
      </c>
      <c r="T211" s="10" t="s">
        <v>987</v>
      </c>
      <c r="U211" s="18" t="s">
        <v>725</v>
      </c>
      <c r="V211" s="18" t="s">
        <v>724</v>
      </c>
      <c r="W211" s="18" t="s">
        <v>724</v>
      </c>
      <c r="X211" s="18" t="s">
        <v>724</v>
      </c>
      <c r="Y211" s="18" t="s">
        <v>724</v>
      </c>
      <c r="Z211" s="18" t="s">
        <v>724</v>
      </c>
      <c r="AA211" s="18" t="s">
        <v>724</v>
      </c>
      <c r="AB211" s="10" t="s">
        <v>2699</v>
      </c>
      <c r="AC211" s="18" t="s">
        <v>767</v>
      </c>
      <c r="AD211" s="18" t="s">
        <v>724</v>
      </c>
      <c r="AE211" s="18" t="s">
        <v>724</v>
      </c>
      <c r="AF211" s="18" t="s">
        <v>724</v>
      </c>
      <c r="AG211" s="18" t="s">
        <v>728</v>
      </c>
      <c r="AH211" s="10" t="s">
        <v>2700</v>
      </c>
      <c r="AI211" s="10" t="s">
        <v>2574</v>
      </c>
      <c r="AJ211" s="18" t="s">
        <v>2575</v>
      </c>
      <c r="AK211" s="18" t="s">
        <v>724</v>
      </c>
      <c r="AL211" s="18">
        <v>68.33</v>
      </c>
      <c r="AM211" s="18">
        <v>55.5</v>
      </c>
      <c r="AN211" s="18">
        <v>0</v>
      </c>
      <c r="AO211" s="18">
        <v>61.92</v>
      </c>
      <c r="AP211" s="18">
        <v>17</v>
      </c>
      <c r="AQ211" s="10" t="s">
        <v>732</v>
      </c>
      <c r="AR211" s="10" t="s">
        <v>28</v>
      </c>
      <c r="AS211" s="35"/>
      <c r="AT211" s="11">
        <f t="shared" si="12"/>
        <v>61.92</v>
      </c>
      <c r="AU211" s="24"/>
      <c r="AV211" s="24"/>
      <c r="AW211" s="11">
        <f t="shared" si="13"/>
        <v>15</v>
      </c>
      <c r="AX211" s="24"/>
      <c r="AZ211" s="3"/>
    </row>
    <row r="212" spans="1:52" s="4" customFormat="1" ht="13.5" customHeight="1">
      <c r="A212" s="19"/>
      <c r="B212" s="18" t="s">
        <v>2701</v>
      </c>
      <c r="C212" s="18" t="s">
        <v>2702</v>
      </c>
      <c r="D212" s="18" t="s">
        <v>716</v>
      </c>
      <c r="E212" s="18" t="s">
        <v>717</v>
      </c>
      <c r="F212" s="10" t="s">
        <v>2703</v>
      </c>
      <c r="G212" s="10" t="s">
        <v>21</v>
      </c>
      <c r="H212" s="18" t="s">
        <v>2704</v>
      </c>
      <c r="I212" s="18" t="s">
        <v>2705</v>
      </c>
      <c r="J212" s="18" t="s">
        <v>790</v>
      </c>
      <c r="K212" s="18" t="s">
        <v>717</v>
      </c>
      <c r="L212" s="10" t="s">
        <v>1804</v>
      </c>
      <c r="M212" s="10" t="s">
        <v>2706</v>
      </c>
      <c r="N212" s="18" t="s">
        <v>716</v>
      </c>
      <c r="O212" s="18" t="s">
        <v>2707</v>
      </c>
      <c r="P212" s="18" t="s">
        <v>716</v>
      </c>
      <c r="Q212" s="18" t="s">
        <v>717</v>
      </c>
      <c r="R212" s="10" t="s">
        <v>399</v>
      </c>
      <c r="S212" s="18" t="s">
        <v>102</v>
      </c>
      <c r="T212" s="10" t="s">
        <v>60</v>
      </c>
      <c r="U212" s="18" t="s">
        <v>725</v>
      </c>
      <c r="V212" s="18" t="s">
        <v>724</v>
      </c>
      <c r="W212" s="18" t="s">
        <v>724</v>
      </c>
      <c r="X212" s="18" t="s">
        <v>724</v>
      </c>
      <c r="Y212" s="18" t="s">
        <v>724</v>
      </c>
      <c r="Z212" s="18" t="s">
        <v>724</v>
      </c>
      <c r="AA212" s="18" t="s">
        <v>724</v>
      </c>
      <c r="AB212" s="10" t="s">
        <v>2708</v>
      </c>
      <c r="AC212" s="18" t="s">
        <v>2709</v>
      </c>
      <c r="AD212" s="18" t="s">
        <v>724</v>
      </c>
      <c r="AE212" s="18" t="s">
        <v>724</v>
      </c>
      <c r="AF212" s="18" t="s">
        <v>2710</v>
      </c>
      <c r="AG212" s="18" t="s">
        <v>728</v>
      </c>
      <c r="AH212" s="10" t="s">
        <v>27</v>
      </c>
      <c r="AI212" s="10" t="s">
        <v>2574</v>
      </c>
      <c r="AJ212" s="18" t="s">
        <v>2575</v>
      </c>
      <c r="AK212" s="18" t="s">
        <v>724</v>
      </c>
      <c r="AL212" s="18">
        <v>68.33</v>
      </c>
      <c r="AM212" s="18">
        <v>55.5</v>
      </c>
      <c r="AN212" s="18">
        <v>0</v>
      </c>
      <c r="AO212" s="18">
        <v>61.92</v>
      </c>
      <c r="AP212" s="18">
        <v>17</v>
      </c>
      <c r="AQ212" s="10" t="s">
        <v>732</v>
      </c>
      <c r="AR212" s="10" t="s">
        <v>28</v>
      </c>
      <c r="AS212" s="35"/>
      <c r="AT212" s="11">
        <f t="shared" si="12"/>
        <v>61.92</v>
      </c>
      <c r="AU212" s="24"/>
      <c r="AV212" s="24"/>
      <c r="AW212" s="11">
        <f t="shared" si="13"/>
        <v>15</v>
      </c>
      <c r="AX212" s="24"/>
      <c r="AZ212" s="3"/>
    </row>
    <row r="213" spans="1:52" s="4" customFormat="1" ht="13.5" customHeight="1">
      <c r="A213" s="19"/>
      <c r="B213" s="18" t="s">
        <v>2711</v>
      </c>
      <c r="C213" s="18" t="s">
        <v>2712</v>
      </c>
      <c r="D213" s="18" t="s">
        <v>716</v>
      </c>
      <c r="E213" s="18" t="s">
        <v>717</v>
      </c>
      <c r="F213" s="10" t="s">
        <v>2713</v>
      </c>
      <c r="G213" s="10" t="s">
        <v>21</v>
      </c>
      <c r="H213" s="18" t="s">
        <v>2714</v>
      </c>
      <c r="I213" s="18" t="s">
        <v>2715</v>
      </c>
      <c r="J213" s="18" t="s">
        <v>790</v>
      </c>
      <c r="K213" s="18" t="s">
        <v>717</v>
      </c>
      <c r="L213" s="10" t="s">
        <v>2716</v>
      </c>
      <c r="M213" s="10" t="s">
        <v>2716</v>
      </c>
      <c r="N213" s="18" t="s">
        <v>716</v>
      </c>
      <c r="O213" s="18" t="s">
        <v>724</v>
      </c>
      <c r="P213" s="18" t="s">
        <v>740</v>
      </c>
      <c r="Q213" s="18" t="s">
        <v>716</v>
      </c>
      <c r="R213" s="10" t="s">
        <v>115</v>
      </c>
      <c r="S213" s="18" t="s">
        <v>26</v>
      </c>
      <c r="T213" s="10" t="s">
        <v>1145</v>
      </c>
      <c r="U213" s="18" t="s">
        <v>725</v>
      </c>
      <c r="V213" s="18" t="s">
        <v>724</v>
      </c>
      <c r="W213" s="18" t="s">
        <v>724</v>
      </c>
      <c r="X213" s="18" t="s">
        <v>724</v>
      </c>
      <c r="Y213" s="18" t="s">
        <v>724</v>
      </c>
      <c r="Z213" s="18" t="s">
        <v>724</v>
      </c>
      <c r="AA213" s="18" t="s">
        <v>724</v>
      </c>
      <c r="AB213" s="10" t="s">
        <v>2245</v>
      </c>
      <c r="AC213" s="18" t="s">
        <v>767</v>
      </c>
      <c r="AD213" s="18" t="s">
        <v>724</v>
      </c>
      <c r="AE213" s="18" t="s">
        <v>724</v>
      </c>
      <c r="AF213" s="18" t="s">
        <v>724</v>
      </c>
      <c r="AG213" s="18" t="s">
        <v>728</v>
      </c>
      <c r="AH213" s="10" t="s">
        <v>27</v>
      </c>
      <c r="AI213" s="10" t="s">
        <v>2574</v>
      </c>
      <c r="AJ213" s="18" t="s">
        <v>2575</v>
      </c>
      <c r="AK213" s="18" t="s">
        <v>724</v>
      </c>
      <c r="AL213" s="18">
        <v>67.5</v>
      </c>
      <c r="AM213" s="18">
        <v>55.5</v>
      </c>
      <c r="AN213" s="18">
        <v>0</v>
      </c>
      <c r="AO213" s="18">
        <v>61.5</v>
      </c>
      <c r="AP213" s="18">
        <v>19</v>
      </c>
      <c r="AQ213" s="10" t="s">
        <v>732</v>
      </c>
      <c r="AR213" s="10" t="s">
        <v>28</v>
      </c>
      <c r="AS213" s="35"/>
      <c r="AT213" s="11">
        <f t="shared" si="12"/>
        <v>61.5</v>
      </c>
      <c r="AU213" s="24"/>
      <c r="AV213" s="24"/>
      <c r="AW213" s="11">
        <f t="shared" si="13"/>
        <v>17</v>
      </c>
      <c r="AX213" s="24"/>
      <c r="AZ213" s="3"/>
    </row>
    <row r="214" spans="1:52" s="4" customFormat="1" ht="13.5" customHeight="1">
      <c r="A214" s="19"/>
      <c r="B214" s="18" t="s">
        <v>2717</v>
      </c>
      <c r="C214" s="18" t="s">
        <v>2718</v>
      </c>
      <c r="D214" s="18" t="s">
        <v>716</v>
      </c>
      <c r="E214" s="18" t="s">
        <v>717</v>
      </c>
      <c r="F214" s="10" t="s">
        <v>2719</v>
      </c>
      <c r="G214" s="10" t="s">
        <v>21</v>
      </c>
      <c r="H214" s="18" t="s">
        <v>2720</v>
      </c>
      <c r="I214" s="18" t="s">
        <v>2721</v>
      </c>
      <c r="J214" s="18" t="s">
        <v>921</v>
      </c>
      <c r="K214" s="18" t="s">
        <v>717</v>
      </c>
      <c r="L214" s="10" t="s">
        <v>2722</v>
      </c>
      <c r="M214" s="10" t="s">
        <v>2722</v>
      </c>
      <c r="N214" s="18" t="s">
        <v>716</v>
      </c>
      <c r="O214" s="18" t="s">
        <v>724</v>
      </c>
      <c r="P214" s="18" t="s">
        <v>716</v>
      </c>
      <c r="Q214" s="18" t="s">
        <v>717</v>
      </c>
      <c r="R214" s="10" t="s">
        <v>2723</v>
      </c>
      <c r="S214" s="18" t="s">
        <v>166</v>
      </c>
      <c r="T214" s="10" t="s">
        <v>60</v>
      </c>
      <c r="U214" s="18" t="s">
        <v>725</v>
      </c>
      <c r="V214" s="18" t="s">
        <v>724</v>
      </c>
      <c r="W214" s="18" t="s">
        <v>724</v>
      </c>
      <c r="X214" s="18" t="s">
        <v>724</v>
      </c>
      <c r="Y214" s="18" t="s">
        <v>724</v>
      </c>
      <c r="Z214" s="18" t="s">
        <v>724</v>
      </c>
      <c r="AA214" s="18" t="s">
        <v>724</v>
      </c>
      <c r="AB214" s="10" t="s">
        <v>2724</v>
      </c>
      <c r="AC214" s="18" t="s">
        <v>2725</v>
      </c>
      <c r="AD214" s="18" t="s">
        <v>724</v>
      </c>
      <c r="AE214" s="18" t="s">
        <v>724</v>
      </c>
      <c r="AF214" s="18" t="s">
        <v>724</v>
      </c>
      <c r="AG214" s="18" t="s">
        <v>728</v>
      </c>
      <c r="AH214" s="10" t="s">
        <v>27</v>
      </c>
      <c r="AI214" s="10" t="s">
        <v>2574</v>
      </c>
      <c r="AJ214" s="18" t="s">
        <v>2575</v>
      </c>
      <c r="AK214" s="18" t="s">
        <v>724</v>
      </c>
      <c r="AL214" s="18">
        <v>65.83</v>
      </c>
      <c r="AM214" s="18">
        <v>57</v>
      </c>
      <c r="AN214" s="18">
        <v>0</v>
      </c>
      <c r="AO214" s="18">
        <v>61.42</v>
      </c>
      <c r="AP214" s="18">
        <v>20</v>
      </c>
      <c r="AQ214" s="10" t="s">
        <v>732</v>
      </c>
      <c r="AR214" s="10" t="s">
        <v>28</v>
      </c>
      <c r="AS214" s="35"/>
      <c r="AT214" s="11">
        <f t="shared" si="12"/>
        <v>61.42</v>
      </c>
      <c r="AU214" s="24"/>
      <c r="AV214" s="24"/>
      <c r="AW214" s="11">
        <f t="shared" si="13"/>
        <v>18</v>
      </c>
      <c r="AX214" s="24"/>
      <c r="AZ214" s="3"/>
    </row>
    <row r="215" spans="1:52" s="4" customFormat="1" ht="13.5" customHeight="1">
      <c r="A215" s="19"/>
      <c r="B215" s="18" t="s">
        <v>2726</v>
      </c>
      <c r="C215" s="18" t="s">
        <v>2727</v>
      </c>
      <c r="D215" s="18" t="s">
        <v>716</v>
      </c>
      <c r="E215" s="18" t="s">
        <v>717</v>
      </c>
      <c r="F215" s="10" t="s">
        <v>2728</v>
      </c>
      <c r="G215" s="10" t="s">
        <v>21</v>
      </c>
      <c r="H215" s="18" t="s">
        <v>2729</v>
      </c>
      <c r="I215" s="18" t="s">
        <v>2730</v>
      </c>
      <c r="J215" s="18" t="s">
        <v>830</v>
      </c>
      <c r="K215" s="18" t="s">
        <v>717</v>
      </c>
      <c r="L215" s="10" t="s">
        <v>2731</v>
      </c>
      <c r="M215" s="10" t="s">
        <v>2732</v>
      </c>
      <c r="N215" s="18" t="s">
        <v>716</v>
      </c>
      <c r="O215" s="18" t="s">
        <v>2733</v>
      </c>
      <c r="P215" s="18" t="s">
        <v>740</v>
      </c>
      <c r="Q215" s="18" t="s">
        <v>716</v>
      </c>
      <c r="R215" s="10" t="s">
        <v>2734</v>
      </c>
      <c r="S215" s="18" t="s">
        <v>102</v>
      </c>
      <c r="T215" s="10" t="s">
        <v>1145</v>
      </c>
      <c r="U215" s="18" t="s">
        <v>725</v>
      </c>
      <c r="V215" s="18" t="s">
        <v>724</v>
      </c>
      <c r="W215" s="18" t="s">
        <v>724</v>
      </c>
      <c r="X215" s="18" t="s">
        <v>724</v>
      </c>
      <c r="Y215" s="18" t="s">
        <v>724</v>
      </c>
      <c r="Z215" s="18" t="s">
        <v>724</v>
      </c>
      <c r="AA215" s="18" t="s">
        <v>724</v>
      </c>
      <c r="AB215" s="10" t="s">
        <v>2732</v>
      </c>
      <c r="AC215" s="18" t="s">
        <v>2735</v>
      </c>
      <c r="AD215" s="18" t="s">
        <v>724</v>
      </c>
      <c r="AE215" s="18" t="s">
        <v>724</v>
      </c>
      <c r="AF215" s="18" t="s">
        <v>724</v>
      </c>
      <c r="AG215" s="18" t="s">
        <v>728</v>
      </c>
      <c r="AH215" s="10" t="s">
        <v>27</v>
      </c>
      <c r="AI215" s="10" t="s">
        <v>2574</v>
      </c>
      <c r="AJ215" s="18" t="s">
        <v>2575</v>
      </c>
      <c r="AK215" s="18" t="s">
        <v>724</v>
      </c>
      <c r="AL215" s="18">
        <v>62.5</v>
      </c>
      <c r="AM215" s="18">
        <v>59.5</v>
      </c>
      <c r="AN215" s="18">
        <v>0</v>
      </c>
      <c r="AO215" s="18">
        <v>61</v>
      </c>
      <c r="AP215" s="18">
        <v>21</v>
      </c>
      <c r="AQ215" s="10" t="s">
        <v>732</v>
      </c>
      <c r="AR215" s="10" t="s">
        <v>28</v>
      </c>
      <c r="AS215" s="35"/>
      <c r="AT215" s="11">
        <f t="shared" si="12"/>
        <v>61</v>
      </c>
      <c r="AU215" s="24"/>
      <c r="AV215" s="24"/>
      <c r="AW215" s="11">
        <f t="shared" si="13"/>
        <v>19</v>
      </c>
      <c r="AX215" s="24"/>
      <c r="AZ215" s="3"/>
    </row>
    <row r="216" spans="1:52" s="4" customFormat="1" ht="13.5" customHeight="1">
      <c r="A216" s="19"/>
      <c r="B216" s="18" t="s">
        <v>2736</v>
      </c>
      <c r="C216" s="18" t="s">
        <v>2737</v>
      </c>
      <c r="D216" s="18" t="s">
        <v>716</v>
      </c>
      <c r="E216" s="18" t="s">
        <v>717</v>
      </c>
      <c r="F216" s="10" t="s">
        <v>2738</v>
      </c>
      <c r="G216" s="10" t="s">
        <v>21</v>
      </c>
      <c r="H216" s="18" t="s">
        <v>2739</v>
      </c>
      <c r="I216" s="18" t="s">
        <v>2740</v>
      </c>
      <c r="J216" s="18" t="s">
        <v>752</v>
      </c>
      <c r="K216" s="18" t="s">
        <v>717</v>
      </c>
      <c r="L216" s="10" t="s">
        <v>2741</v>
      </c>
      <c r="M216" s="10" t="s">
        <v>2741</v>
      </c>
      <c r="N216" s="18" t="s">
        <v>717</v>
      </c>
      <c r="O216" s="18" t="s">
        <v>2742</v>
      </c>
      <c r="P216" s="18" t="s">
        <v>716</v>
      </c>
      <c r="Q216" s="18" t="s">
        <v>717</v>
      </c>
      <c r="R216" s="10" t="s">
        <v>139</v>
      </c>
      <c r="S216" s="18" t="s">
        <v>26</v>
      </c>
      <c r="T216" s="10" t="s">
        <v>60</v>
      </c>
      <c r="U216" s="18" t="s">
        <v>725</v>
      </c>
      <c r="V216" s="18" t="s">
        <v>724</v>
      </c>
      <c r="W216" s="18" t="s">
        <v>724</v>
      </c>
      <c r="X216" s="18" t="s">
        <v>724</v>
      </c>
      <c r="Y216" s="18" t="s">
        <v>724</v>
      </c>
      <c r="Z216" s="18" t="s">
        <v>724</v>
      </c>
      <c r="AA216" s="18" t="s">
        <v>724</v>
      </c>
      <c r="AB216" s="10" t="s">
        <v>2743</v>
      </c>
      <c r="AC216" s="18" t="s">
        <v>767</v>
      </c>
      <c r="AD216" s="18" t="s">
        <v>724</v>
      </c>
      <c r="AE216" s="18" t="s">
        <v>724</v>
      </c>
      <c r="AF216" s="18" t="s">
        <v>2744</v>
      </c>
      <c r="AG216" s="18" t="s">
        <v>728</v>
      </c>
      <c r="AH216" s="10" t="s">
        <v>27</v>
      </c>
      <c r="AI216" s="10" t="s">
        <v>2574</v>
      </c>
      <c r="AJ216" s="18" t="s">
        <v>2575</v>
      </c>
      <c r="AK216" s="18" t="s">
        <v>724</v>
      </c>
      <c r="AL216" s="18">
        <v>65.83</v>
      </c>
      <c r="AM216" s="18">
        <v>56</v>
      </c>
      <c r="AN216" s="18">
        <v>0</v>
      </c>
      <c r="AO216" s="18">
        <v>60.92</v>
      </c>
      <c r="AP216" s="18">
        <v>22</v>
      </c>
      <c r="AQ216" s="10" t="s">
        <v>732</v>
      </c>
      <c r="AR216" s="10" t="s">
        <v>28</v>
      </c>
      <c r="AS216" s="35"/>
      <c r="AT216" s="11">
        <f t="shared" si="12"/>
        <v>60.92</v>
      </c>
      <c r="AU216" s="24"/>
      <c r="AV216" s="24"/>
      <c r="AW216" s="11">
        <f t="shared" si="13"/>
        <v>20</v>
      </c>
      <c r="AX216" s="24"/>
      <c r="AZ216" s="3"/>
    </row>
    <row r="217" spans="1:52" s="4" customFormat="1" ht="13.5" customHeight="1">
      <c r="A217" s="19"/>
      <c r="B217" s="18" t="s">
        <v>2745</v>
      </c>
      <c r="C217" s="18" t="s">
        <v>2746</v>
      </c>
      <c r="D217" s="18" t="s">
        <v>716</v>
      </c>
      <c r="E217" s="18" t="s">
        <v>717</v>
      </c>
      <c r="F217" s="10" t="s">
        <v>2747</v>
      </c>
      <c r="G217" s="10" t="s">
        <v>21</v>
      </c>
      <c r="H217" s="18" t="s">
        <v>2748</v>
      </c>
      <c r="I217" s="18" t="s">
        <v>2749</v>
      </c>
      <c r="J217" s="18" t="s">
        <v>752</v>
      </c>
      <c r="K217" s="18" t="s">
        <v>717</v>
      </c>
      <c r="L217" s="10" t="s">
        <v>2750</v>
      </c>
      <c r="M217" s="10" t="s">
        <v>2750</v>
      </c>
      <c r="N217" s="18" t="s">
        <v>716</v>
      </c>
      <c r="O217" s="18" t="s">
        <v>2751</v>
      </c>
      <c r="P217" s="18" t="s">
        <v>716</v>
      </c>
      <c r="Q217" s="18" t="s">
        <v>717</v>
      </c>
      <c r="R217" s="10" t="s">
        <v>2752</v>
      </c>
      <c r="S217" s="18" t="s">
        <v>36</v>
      </c>
      <c r="T217" s="10" t="s">
        <v>60</v>
      </c>
      <c r="U217" s="18" t="s">
        <v>725</v>
      </c>
      <c r="V217" s="18" t="s">
        <v>724</v>
      </c>
      <c r="W217" s="18" t="s">
        <v>724</v>
      </c>
      <c r="X217" s="18" t="s">
        <v>724</v>
      </c>
      <c r="Y217" s="18" t="s">
        <v>724</v>
      </c>
      <c r="Z217" s="18" t="s">
        <v>724</v>
      </c>
      <c r="AA217" s="18" t="s">
        <v>724</v>
      </c>
      <c r="AB217" s="10" t="s">
        <v>2753</v>
      </c>
      <c r="AC217" s="18" t="s">
        <v>767</v>
      </c>
      <c r="AD217" s="18" t="s">
        <v>724</v>
      </c>
      <c r="AE217" s="18" t="s">
        <v>724</v>
      </c>
      <c r="AF217" s="18" t="s">
        <v>2754</v>
      </c>
      <c r="AG217" s="18" t="s">
        <v>728</v>
      </c>
      <c r="AH217" s="10" t="s">
        <v>2755</v>
      </c>
      <c r="AI217" s="10" t="s">
        <v>2574</v>
      </c>
      <c r="AJ217" s="18" t="s">
        <v>2575</v>
      </c>
      <c r="AK217" s="18" t="s">
        <v>724</v>
      </c>
      <c r="AL217" s="18">
        <v>65</v>
      </c>
      <c r="AM217" s="18">
        <v>56.5</v>
      </c>
      <c r="AN217" s="18">
        <v>0</v>
      </c>
      <c r="AO217" s="18">
        <v>60.75</v>
      </c>
      <c r="AP217" s="18">
        <v>23</v>
      </c>
      <c r="AQ217" s="10" t="s">
        <v>732</v>
      </c>
      <c r="AR217" s="10" t="s">
        <v>28</v>
      </c>
      <c r="AS217" s="35"/>
      <c r="AT217" s="11">
        <f t="shared" si="12"/>
        <v>60.75</v>
      </c>
      <c r="AU217" s="24"/>
      <c r="AV217" s="24"/>
      <c r="AW217" s="11">
        <f t="shared" si="13"/>
        <v>21</v>
      </c>
      <c r="AX217" s="24"/>
      <c r="AZ217" s="3"/>
    </row>
    <row r="218" spans="1:52" s="4" customFormat="1" ht="13.5" customHeight="1">
      <c r="A218" s="19"/>
      <c r="B218" s="18" t="s">
        <v>2756</v>
      </c>
      <c r="C218" s="18" t="s">
        <v>2757</v>
      </c>
      <c r="D218" s="18" t="s">
        <v>716</v>
      </c>
      <c r="E218" s="18" t="s">
        <v>717</v>
      </c>
      <c r="F218" s="10" t="s">
        <v>2758</v>
      </c>
      <c r="G218" s="10" t="s">
        <v>21</v>
      </c>
      <c r="H218" s="18" t="s">
        <v>2759</v>
      </c>
      <c r="I218" s="18" t="s">
        <v>2760</v>
      </c>
      <c r="J218" s="18" t="s">
        <v>790</v>
      </c>
      <c r="K218" s="18" t="s">
        <v>717</v>
      </c>
      <c r="L218" s="10" t="s">
        <v>2761</v>
      </c>
      <c r="M218" s="10" t="s">
        <v>1006</v>
      </c>
      <c r="N218" s="18" t="s">
        <v>716</v>
      </c>
      <c r="O218" s="18" t="s">
        <v>2762</v>
      </c>
      <c r="P218" s="18" t="s">
        <v>740</v>
      </c>
      <c r="Q218" s="18" t="s">
        <v>716</v>
      </c>
      <c r="R218" s="10" t="s">
        <v>69</v>
      </c>
      <c r="S218" s="18" t="s">
        <v>172</v>
      </c>
      <c r="T218" s="10" t="s">
        <v>1247</v>
      </c>
      <c r="U218" s="18" t="s">
        <v>725</v>
      </c>
      <c r="V218" s="18" t="s">
        <v>724</v>
      </c>
      <c r="W218" s="18" t="s">
        <v>724</v>
      </c>
      <c r="X218" s="18" t="s">
        <v>724</v>
      </c>
      <c r="Y218" s="18" t="s">
        <v>724</v>
      </c>
      <c r="Z218" s="18" t="s">
        <v>724</v>
      </c>
      <c r="AA218" s="18" t="s">
        <v>724</v>
      </c>
      <c r="AB218" s="10" t="s">
        <v>2763</v>
      </c>
      <c r="AC218" s="18" t="s">
        <v>1183</v>
      </c>
      <c r="AD218" s="18" t="s">
        <v>724</v>
      </c>
      <c r="AE218" s="18" t="s">
        <v>724</v>
      </c>
      <c r="AF218" s="18" t="s">
        <v>2764</v>
      </c>
      <c r="AG218" s="18" t="s">
        <v>728</v>
      </c>
      <c r="AH218" s="10" t="s">
        <v>27</v>
      </c>
      <c r="AI218" s="10" t="s">
        <v>2574</v>
      </c>
      <c r="AJ218" s="18" t="s">
        <v>2575</v>
      </c>
      <c r="AK218" s="18" t="s">
        <v>724</v>
      </c>
      <c r="AL218" s="18">
        <v>59.17</v>
      </c>
      <c r="AM218" s="18">
        <v>62</v>
      </c>
      <c r="AN218" s="18">
        <v>0</v>
      </c>
      <c r="AO218" s="18">
        <v>60.59</v>
      </c>
      <c r="AP218" s="18">
        <v>24</v>
      </c>
      <c r="AQ218" s="10" t="s">
        <v>732</v>
      </c>
      <c r="AR218" s="10" t="s">
        <v>28</v>
      </c>
      <c r="AS218" s="35"/>
      <c r="AT218" s="11">
        <f t="shared" si="12"/>
        <v>60.59</v>
      </c>
      <c r="AU218" s="24"/>
      <c r="AV218" s="24"/>
      <c r="AW218" s="11">
        <f t="shared" si="13"/>
        <v>22</v>
      </c>
      <c r="AX218" s="24"/>
      <c r="AZ218" s="3"/>
    </row>
    <row r="219" spans="1:52" s="4" customFormat="1" ht="13.5" customHeight="1">
      <c r="A219" s="19"/>
      <c r="B219" s="18" t="s">
        <v>2765</v>
      </c>
      <c r="C219" s="18" t="s">
        <v>2766</v>
      </c>
      <c r="D219" s="18" t="s">
        <v>716</v>
      </c>
      <c r="E219" s="18" t="s">
        <v>717</v>
      </c>
      <c r="F219" s="10" t="s">
        <v>2767</v>
      </c>
      <c r="G219" s="10" t="s">
        <v>21</v>
      </c>
      <c r="H219" s="18" t="s">
        <v>2768</v>
      </c>
      <c r="I219" s="18" t="s">
        <v>2769</v>
      </c>
      <c r="J219" s="18" t="s">
        <v>738</v>
      </c>
      <c r="K219" s="18" t="s">
        <v>717</v>
      </c>
      <c r="L219" s="10" t="s">
        <v>2374</v>
      </c>
      <c r="M219" s="10" t="s">
        <v>2374</v>
      </c>
      <c r="N219" s="18" t="s">
        <v>716</v>
      </c>
      <c r="O219" s="18" t="s">
        <v>2770</v>
      </c>
      <c r="P219" s="18" t="s">
        <v>740</v>
      </c>
      <c r="Q219" s="18" t="s">
        <v>716</v>
      </c>
      <c r="R219" s="10" t="s">
        <v>317</v>
      </c>
      <c r="S219" s="18" t="s">
        <v>1084</v>
      </c>
      <c r="T219" s="10" t="s">
        <v>70</v>
      </c>
      <c r="U219" s="18" t="s">
        <v>725</v>
      </c>
      <c r="V219" s="18" t="s">
        <v>724</v>
      </c>
      <c r="W219" s="18" t="s">
        <v>724</v>
      </c>
      <c r="X219" s="18" t="s">
        <v>724</v>
      </c>
      <c r="Y219" s="18" t="s">
        <v>724</v>
      </c>
      <c r="Z219" s="18" t="s">
        <v>724</v>
      </c>
      <c r="AA219" s="18" t="s">
        <v>724</v>
      </c>
      <c r="AB219" s="10" t="s">
        <v>2771</v>
      </c>
      <c r="AC219" s="18" t="s">
        <v>2772</v>
      </c>
      <c r="AD219" s="18" t="s">
        <v>724</v>
      </c>
      <c r="AE219" s="18" t="s">
        <v>724</v>
      </c>
      <c r="AF219" s="18" t="s">
        <v>724</v>
      </c>
      <c r="AG219" s="18" t="s">
        <v>728</v>
      </c>
      <c r="AH219" s="10" t="s">
        <v>2773</v>
      </c>
      <c r="AI219" s="10" t="s">
        <v>2574</v>
      </c>
      <c r="AJ219" s="18" t="s">
        <v>2575</v>
      </c>
      <c r="AK219" s="18" t="s">
        <v>724</v>
      </c>
      <c r="AL219" s="18">
        <v>62.5</v>
      </c>
      <c r="AM219" s="18">
        <v>58.5</v>
      </c>
      <c r="AN219" s="18">
        <v>0</v>
      </c>
      <c r="AO219" s="18">
        <v>60.5</v>
      </c>
      <c r="AP219" s="18">
        <v>25</v>
      </c>
      <c r="AQ219" s="10" t="s">
        <v>732</v>
      </c>
      <c r="AR219" s="10" t="s">
        <v>28</v>
      </c>
      <c r="AS219" s="35"/>
      <c r="AT219" s="11">
        <f t="shared" si="12"/>
        <v>60.5</v>
      </c>
      <c r="AU219" s="24"/>
      <c r="AV219" s="24"/>
      <c r="AW219" s="11">
        <f t="shared" si="13"/>
        <v>23</v>
      </c>
      <c r="AX219" s="24"/>
      <c r="AZ219" s="3"/>
    </row>
    <row r="220" spans="1:52" s="4" customFormat="1" ht="13.5" customHeight="1">
      <c r="A220" s="19"/>
      <c r="B220" s="18" t="s">
        <v>2774</v>
      </c>
      <c r="C220" s="18" t="s">
        <v>2775</v>
      </c>
      <c r="D220" s="18" t="s">
        <v>716</v>
      </c>
      <c r="E220" s="18" t="s">
        <v>717</v>
      </c>
      <c r="F220" s="10" t="s">
        <v>2776</v>
      </c>
      <c r="G220" s="10" t="s">
        <v>21</v>
      </c>
      <c r="H220" s="18" t="s">
        <v>2777</v>
      </c>
      <c r="I220" s="18" t="s">
        <v>2778</v>
      </c>
      <c r="J220" s="18" t="s">
        <v>921</v>
      </c>
      <c r="K220" s="18" t="s">
        <v>717</v>
      </c>
      <c r="L220" s="10" t="s">
        <v>2333</v>
      </c>
      <c r="M220" s="10" t="s">
        <v>2333</v>
      </c>
      <c r="N220" s="18" t="s">
        <v>716</v>
      </c>
      <c r="O220" s="18" t="s">
        <v>2779</v>
      </c>
      <c r="P220" s="18" t="s">
        <v>740</v>
      </c>
      <c r="Q220" s="18" t="s">
        <v>716</v>
      </c>
      <c r="R220" s="10" t="s">
        <v>76</v>
      </c>
      <c r="S220" s="18" t="s">
        <v>133</v>
      </c>
      <c r="T220" s="10" t="s">
        <v>1732</v>
      </c>
      <c r="U220" s="18" t="s">
        <v>725</v>
      </c>
      <c r="V220" s="18" t="s">
        <v>724</v>
      </c>
      <c r="W220" s="18" t="s">
        <v>724</v>
      </c>
      <c r="X220" s="18" t="s">
        <v>724</v>
      </c>
      <c r="Y220" s="18" t="s">
        <v>724</v>
      </c>
      <c r="Z220" s="18" t="s">
        <v>724</v>
      </c>
      <c r="AA220" s="18" t="s">
        <v>724</v>
      </c>
      <c r="AB220" s="10" t="s">
        <v>2780</v>
      </c>
      <c r="AC220" s="18" t="s">
        <v>845</v>
      </c>
      <c r="AD220" s="18" t="s">
        <v>724</v>
      </c>
      <c r="AE220" s="18" t="s">
        <v>724</v>
      </c>
      <c r="AF220" s="18" t="s">
        <v>724</v>
      </c>
      <c r="AG220" s="18" t="s">
        <v>728</v>
      </c>
      <c r="AH220" s="10" t="s">
        <v>27</v>
      </c>
      <c r="AI220" s="10" t="s">
        <v>2574</v>
      </c>
      <c r="AJ220" s="18" t="s">
        <v>2575</v>
      </c>
      <c r="AK220" s="18" t="s">
        <v>724</v>
      </c>
      <c r="AL220" s="18">
        <v>70.83</v>
      </c>
      <c r="AM220" s="18">
        <v>50</v>
      </c>
      <c r="AN220" s="18">
        <v>0</v>
      </c>
      <c r="AO220" s="18">
        <v>60.42</v>
      </c>
      <c r="AP220" s="18">
        <v>26</v>
      </c>
      <c r="AQ220" s="10" t="s">
        <v>732</v>
      </c>
      <c r="AR220" s="10" t="s">
        <v>28</v>
      </c>
      <c r="AS220" s="35"/>
      <c r="AT220" s="11">
        <f t="shared" si="12"/>
        <v>60.42</v>
      </c>
      <c r="AU220" s="24"/>
      <c r="AV220" s="24"/>
      <c r="AW220" s="11">
        <f t="shared" si="13"/>
        <v>24</v>
      </c>
      <c r="AX220" s="24"/>
      <c r="AZ220" s="3"/>
    </row>
    <row r="221" spans="1:52" s="4" customFormat="1" ht="13.5" customHeight="1">
      <c r="A221" s="19"/>
      <c r="B221" s="18" t="s">
        <v>2781</v>
      </c>
      <c r="C221" s="18" t="s">
        <v>2782</v>
      </c>
      <c r="D221" s="18" t="s">
        <v>716</v>
      </c>
      <c r="E221" s="18" t="s">
        <v>717</v>
      </c>
      <c r="F221" s="10" t="s">
        <v>2783</v>
      </c>
      <c r="G221" s="10" t="s">
        <v>31</v>
      </c>
      <c r="H221" s="18" t="s">
        <v>2784</v>
      </c>
      <c r="I221" s="18" t="s">
        <v>2785</v>
      </c>
      <c r="J221" s="18" t="s">
        <v>817</v>
      </c>
      <c r="K221" s="18" t="s">
        <v>717</v>
      </c>
      <c r="L221" s="10" t="s">
        <v>1180</v>
      </c>
      <c r="M221" s="10" t="s">
        <v>1180</v>
      </c>
      <c r="N221" s="18" t="s">
        <v>717</v>
      </c>
      <c r="O221" s="18" t="s">
        <v>2786</v>
      </c>
      <c r="P221" s="18" t="s">
        <v>740</v>
      </c>
      <c r="Q221" s="18" t="s">
        <v>716</v>
      </c>
      <c r="R221" s="10" t="s">
        <v>2067</v>
      </c>
      <c r="S221" s="18" t="s">
        <v>133</v>
      </c>
      <c r="T221" s="10" t="s">
        <v>54</v>
      </c>
      <c r="U221" s="18" t="s">
        <v>725</v>
      </c>
      <c r="V221" s="18" t="s">
        <v>724</v>
      </c>
      <c r="W221" s="18" t="s">
        <v>724</v>
      </c>
      <c r="X221" s="18" t="s">
        <v>724</v>
      </c>
      <c r="Y221" s="18" t="s">
        <v>724</v>
      </c>
      <c r="Z221" s="18" t="s">
        <v>724</v>
      </c>
      <c r="AA221" s="18" t="s">
        <v>724</v>
      </c>
      <c r="AB221" s="10" t="s">
        <v>2787</v>
      </c>
      <c r="AC221" s="18" t="s">
        <v>2069</v>
      </c>
      <c r="AD221" s="18" t="s">
        <v>724</v>
      </c>
      <c r="AE221" s="18" t="s">
        <v>724</v>
      </c>
      <c r="AF221" s="18" t="s">
        <v>2788</v>
      </c>
      <c r="AG221" s="18" t="s">
        <v>728</v>
      </c>
      <c r="AH221" s="10" t="s">
        <v>27</v>
      </c>
      <c r="AI221" s="10" t="s">
        <v>2574</v>
      </c>
      <c r="AJ221" s="18" t="s">
        <v>2575</v>
      </c>
      <c r="AK221" s="18" t="s">
        <v>724</v>
      </c>
      <c r="AL221" s="18">
        <v>63.33</v>
      </c>
      <c r="AM221" s="18">
        <v>57.5</v>
      </c>
      <c r="AN221" s="18">
        <v>0</v>
      </c>
      <c r="AO221" s="18">
        <v>60.42</v>
      </c>
      <c r="AP221" s="18">
        <v>26</v>
      </c>
      <c r="AQ221" s="10" t="s">
        <v>732</v>
      </c>
      <c r="AR221" s="10" t="s">
        <v>28</v>
      </c>
      <c r="AS221" s="35"/>
      <c r="AT221" s="11">
        <f t="shared" si="12"/>
        <v>60.42</v>
      </c>
      <c r="AU221" s="24"/>
      <c r="AV221" s="24"/>
      <c r="AW221" s="11">
        <f t="shared" si="13"/>
        <v>24</v>
      </c>
      <c r="AX221" s="24"/>
      <c r="AZ221" s="3"/>
    </row>
    <row r="222" spans="1:52" s="4" customFormat="1" ht="13.5" customHeight="1">
      <c r="A222" s="19"/>
      <c r="B222" s="18" t="s">
        <v>2789</v>
      </c>
      <c r="C222" s="18" t="s">
        <v>2790</v>
      </c>
      <c r="D222" s="18" t="s">
        <v>716</v>
      </c>
      <c r="E222" s="18" t="s">
        <v>717</v>
      </c>
      <c r="F222" s="10" t="s">
        <v>2791</v>
      </c>
      <c r="G222" s="10" t="s">
        <v>21</v>
      </c>
      <c r="H222" s="18" t="s">
        <v>2792</v>
      </c>
      <c r="I222" s="18" t="s">
        <v>2793</v>
      </c>
      <c r="J222" s="18" t="s">
        <v>842</v>
      </c>
      <c r="K222" s="18" t="s">
        <v>717</v>
      </c>
      <c r="L222" s="10" t="s">
        <v>932</v>
      </c>
      <c r="M222" s="10" t="s">
        <v>932</v>
      </c>
      <c r="N222" s="18" t="s">
        <v>717</v>
      </c>
      <c r="O222" s="18" t="s">
        <v>1171</v>
      </c>
      <c r="P222" s="18" t="s">
        <v>740</v>
      </c>
      <c r="Q222" s="18" t="s">
        <v>716</v>
      </c>
      <c r="R222" s="10" t="s">
        <v>76</v>
      </c>
      <c r="S222" s="18" t="s">
        <v>55</v>
      </c>
      <c r="T222" s="10" t="s">
        <v>1145</v>
      </c>
      <c r="U222" s="18" t="s">
        <v>725</v>
      </c>
      <c r="V222" s="18" t="s">
        <v>724</v>
      </c>
      <c r="W222" s="18" t="s">
        <v>724</v>
      </c>
      <c r="X222" s="18" t="s">
        <v>724</v>
      </c>
      <c r="Y222" s="18" t="s">
        <v>724</v>
      </c>
      <c r="Z222" s="18" t="s">
        <v>724</v>
      </c>
      <c r="AA222" s="18" t="s">
        <v>724</v>
      </c>
      <c r="AB222" s="10" t="s">
        <v>2794</v>
      </c>
      <c r="AC222" s="18" t="s">
        <v>936</v>
      </c>
      <c r="AD222" s="18" t="s">
        <v>724</v>
      </c>
      <c r="AE222" s="18" t="s">
        <v>724</v>
      </c>
      <c r="AF222" s="18" t="s">
        <v>2795</v>
      </c>
      <c r="AG222" s="18" t="s">
        <v>728</v>
      </c>
      <c r="AH222" s="10" t="s">
        <v>27</v>
      </c>
      <c r="AI222" s="10" t="s">
        <v>2574</v>
      </c>
      <c r="AJ222" s="18" t="s">
        <v>2575</v>
      </c>
      <c r="AK222" s="18" t="s">
        <v>724</v>
      </c>
      <c r="AL222" s="18">
        <v>66.67</v>
      </c>
      <c r="AM222" s="18">
        <v>54</v>
      </c>
      <c r="AN222" s="18">
        <v>0</v>
      </c>
      <c r="AO222" s="18">
        <v>60.34</v>
      </c>
      <c r="AP222" s="18">
        <v>29</v>
      </c>
      <c r="AQ222" s="10" t="s">
        <v>732</v>
      </c>
      <c r="AR222" s="10" t="s">
        <v>28</v>
      </c>
      <c r="AS222" s="35"/>
      <c r="AT222" s="11">
        <f t="shared" si="12"/>
        <v>60.34</v>
      </c>
      <c r="AU222" s="24"/>
      <c r="AV222" s="24"/>
      <c r="AW222" s="11">
        <f t="shared" si="13"/>
        <v>26</v>
      </c>
      <c r="AX222" s="24"/>
      <c r="AZ222" s="3"/>
    </row>
    <row r="223" spans="1:52" s="4" customFormat="1" ht="13.5" customHeight="1">
      <c r="A223" s="19"/>
      <c r="B223" s="18" t="s">
        <v>2796</v>
      </c>
      <c r="C223" s="18" t="s">
        <v>2797</v>
      </c>
      <c r="D223" s="18" t="s">
        <v>716</v>
      </c>
      <c r="E223" s="18" t="s">
        <v>717</v>
      </c>
      <c r="F223" s="10" t="s">
        <v>2798</v>
      </c>
      <c r="G223" s="10" t="s">
        <v>21</v>
      </c>
      <c r="H223" s="18" t="s">
        <v>2799</v>
      </c>
      <c r="I223" s="18" t="s">
        <v>2800</v>
      </c>
      <c r="J223" s="18" t="s">
        <v>790</v>
      </c>
      <c r="K223" s="18" t="s">
        <v>717</v>
      </c>
      <c r="L223" s="10" t="s">
        <v>1871</v>
      </c>
      <c r="M223" s="10" t="s">
        <v>1871</v>
      </c>
      <c r="N223" s="18" t="s">
        <v>716</v>
      </c>
      <c r="O223" s="18" t="s">
        <v>724</v>
      </c>
      <c r="P223" s="18" t="s">
        <v>740</v>
      </c>
      <c r="Q223" s="18" t="s">
        <v>716</v>
      </c>
      <c r="R223" s="10" t="s">
        <v>2801</v>
      </c>
      <c r="S223" s="18" t="s">
        <v>36</v>
      </c>
      <c r="T223" s="10" t="s">
        <v>1145</v>
      </c>
      <c r="U223" s="18" t="s">
        <v>725</v>
      </c>
      <c r="V223" s="18" t="s">
        <v>724</v>
      </c>
      <c r="W223" s="18" t="s">
        <v>724</v>
      </c>
      <c r="X223" s="18" t="s">
        <v>724</v>
      </c>
      <c r="Y223" s="18" t="s">
        <v>724</v>
      </c>
      <c r="Z223" s="18" t="s">
        <v>724</v>
      </c>
      <c r="AA223" s="18" t="s">
        <v>724</v>
      </c>
      <c r="AB223" s="10" t="s">
        <v>2802</v>
      </c>
      <c r="AC223" s="18" t="s">
        <v>2803</v>
      </c>
      <c r="AD223" s="18" t="s">
        <v>724</v>
      </c>
      <c r="AE223" s="18" t="s">
        <v>724</v>
      </c>
      <c r="AF223" s="18" t="s">
        <v>724</v>
      </c>
      <c r="AG223" s="18" t="s">
        <v>728</v>
      </c>
      <c r="AH223" s="10" t="s">
        <v>2804</v>
      </c>
      <c r="AI223" s="10" t="s">
        <v>2574</v>
      </c>
      <c r="AJ223" s="18" t="s">
        <v>2575</v>
      </c>
      <c r="AK223" s="18" t="s">
        <v>724</v>
      </c>
      <c r="AL223" s="18">
        <v>62.5</v>
      </c>
      <c r="AM223" s="18">
        <v>58</v>
      </c>
      <c r="AN223" s="18">
        <v>0</v>
      </c>
      <c r="AO223" s="18">
        <v>60.25</v>
      </c>
      <c r="AP223" s="18">
        <v>30</v>
      </c>
      <c r="AQ223" s="10" t="s">
        <v>732</v>
      </c>
      <c r="AR223" s="10" t="s">
        <v>28</v>
      </c>
      <c r="AS223" s="35"/>
      <c r="AT223" s="11">
        <f t="shared" si="12"/>
        <v>60.25</v>
      </c>
      <c r="AU223" s="24"/>
      <c r="AV223" s="24"/>
      <c r="AW223" s="11">
        <f t="shared" si="13"/>
        <v>27</v>
      </c>
      <c r="AX223" s="24"/>
      <c r="AZ223" s="3"/>
    </row>
    <row r="224" spans="1:52" s="4" customFormat="1" ht="13.5" customHeight="1">
      <c r="A224" s="19"/>
      <c r="B224" s="18" t="s">
        <v>2805</v>
      </c>
      <c r="C224" s="18" t="s">
        <v>2806</v>
      </c>
      <c r="D224" s="18" t="s">
        <v>716</v>
      </c>
      <c r="E224" s="18" t="s">
        <v>717</v>
      </c>
      <c r="F224" s="10" t="s">
        <v>2807</v>
      </c>
      <c r="G224" s="10" t="s">
        <v>21</v>
      </c>
      <c r="H224" s="18" t="s">
        <v>2808</v>
      </c>
      <c r="I224" s="18" t="s">
        <v>920</v>
      </c>
      <c r="J224" s="18" t="s">
        <v>921</v>
      </c>
      <c r="K224" s="18" t="s">
        <v>717</v>
      </c>
      <c r="L224" s="10" t="s">
        <v>2809</v>
      </c>
      <c r="M224" s="10" t="s">
        <v>2809</v>
      </c>
      <c r="N224" s="18" t="s">
        <v>716</v>
      </c>
      <c r="O224" s="18" t="s">
        <v>946</v>
      </c>
      <c r="P224" s="18" t="s">
        <v>740</v>
      </c>
      <c r="Q224" s="18" t="s">
        <v>716</v>
      </c>
      <c r="R224" s="10" t="s">
        <v>59</v>
      </c>
      <c r="S224" s="18" t="s">
        <v>55</v>
      </c>
      <c r="T224" s="10" t="s">
        <v>1236</v>
      </c>
      <c r="U224" s="18" t="s">
        <v>725</v>
      </c>
      <c r="V224" s="18" t="s">
        <v>724</v>
      </c>
      <c r="W224" s="18" t="s">
        <v>724</v>
      </c>
      <c r="X224" s="18" t="s">
        <v>724</v>
      </c>
      <c r="Y224" s="18" t="s">
        <v>724</v>
      </c>
      <c r="Z224" s="18" t="s">
        <v>724</v>
      </c>
      <c r="AA224" s="18" t="s">
        <v>724</v>
      </c>
      <c r="AB224" s="10" t="s">
        <v>1237</v>
      </c>
      <c r="AC224" s="18" t="s">
        <v>925</v>
      </c>
      <c r="AD224" s="18" t="s">
        <v>724</v>
      </c>
      <c r="AE224" s="18" t="s">
        <v>724</v>
      </c>
      <c r="AF224" s="18" t="s">
        <v>2810</v>
      </c>
      <c r="AG224" s="18" t="s">
        <v>728</v>
      </c>
      <c r="AH224" s="10" t="s">
        <v>27</v>
      </c>
      <c r="AI224" s="10" t="s">
        <v>2574</v>
      </c>
      <c r="AJ224" s="18" t="s">
        <v>2575</v>
      </c>
      <c r="AK224" s="18" t="s">
        <v>724</v>
      </c>
      <c r="AL224" s="18">
        <v>66.67</v>
      </c>
      <c r="AM224" s="18">
        <v>53.5</v>
      </c>
      <c r="AN224" s="18">
        <v>0</v>
      </c>
      <c r="AO224" s="18">
        <v>60.09</v>
      </c>
      <c r="AP224" s="18">
        <v>32</v>
      </c>
      <c r="AQ224" s="10" t="s">
        <v>797</v>
      </c>
      <c r="AR224" s="10" t="s">
        <v>798</v>
      </c>
      <c r="AS224" s="35"/>
      <c r="AT224" s="11">
        <f t="shared" si="12"/>
        <v>60.09</v>
      </c>
      <c r="AU224" s="24"/>
      <c r="AV224" s="24"/>
      <c r="AW224" s="11">
        <f t="shared" si="13"/>
        <v>28</v>
      </c>
      <c r="AX224" s="24"/>
      <c r="AZ224" s="3"/>
    </row>
    <row r="225" spans="1:52" s="4" customFormat="1" ht="13.5" customHeight="1">
      <c r="A225" s="19"/>
      <c r="B225" s="18" t="s">
        <v>2811</v>
      </c>
      <c r="C225" s="18" t="s">
        <v>2812</v>
      </c>
      <c r="D225" s="18" t="s">
        <v>716</v>
      </c>
      <c r="E225" s="18" t="s">
        <v>717</v>
      </c>
      <c r="F225" s="10" t="s">
        <v>2813</v>
      </c>
      <c r="G225" s="10" t="s">
        <v>21</v>
      </c>
      <c r="H225" s="18" t="s">
        <v>2814</v>
      </c>
      <c r="I225" s="18" t="s">
        <v>2815</v>
      </c>
      <c r="J225" s="18" t="s">
        <v>921</v>
      </c>
      <c r="K225" s="18" t="s">
        <v>717</v>
      </c>
      <c r="L225" s="10" t="s">
        <v>1999</v>
      </c>
      <c r="M225" s="10" t="s">
        <v>2816</v>
      </c>
      <c r="N225" s="18" t="s">
        <v>717</v>
      </c>
      <c r="O225" s="18" t="s">
        <v>2817</v>
      </c>
      <c r="P225" s="18" t="s">
        <v>740</v>
      </c>
      <c r="Q225" s="18" t="s">
        <v>716</v>
      </c>
      <c r="R225" s="10" t="s">
        <v>115</v>
      </c>
      <c r="S225" s="18" t="s">
        <v>997</v>
      </c>
      <c r="T225" s="10" t="s">
        <v>2506</v>
      </c>
      <c r="U225" s="18" t="s">
        <v>725</v>
      </c>
      <c r="V225" s="18" t="s">
        <v>724</v>
      </c>
      <c r="W225" s="18" t="s">
        <v>724</v>
      </c>
      <c r="X225" s="18" t="s">
        <v>724</v>
      </c>
      <c r="Y225" s="18" t="s">
        <v>724</v>
      </c>
      <c r="Z225" s="18" t="s">
        <v>724</v>
      </c>
      <c r="AA225" s="18" t="s">
        <v>724</v>
      </c>
      <c r="AB225" s="10" t="s">
        <v>2818</v>
      </c>
      <c r="AC225" s="18" t="s">
        <v>925</v>
      </c>
      <c r="AD225" s="18" t="s">
        <v>724</v>
      </c>
      <c r="AE225" s="18" t="s">
        <v>724</v>
      </c>
      <c r="AF225" s="18" t="s">
        <v>2819</v>
      </c>
      <c r="AG225" s="18" t="s">
        <v>728</v>
      </c>
      <c r="AH225" s="10" t="s">
        <v>27</v>
      </c>
      <c r="AI225" s="10" t="s">
        <v>2574</v>
      </c>
      <c r="AJ225" s="18" t="s">
        <v>2575</v>
      </c>
      <c r="AK225" s="18" t="s">
        <v>724</v>
      </c>
      <c r="AL225" s="18">
        <v>65</v>
      </c>
      <c r="AM225" s="18">
        <v>55</v>
      </c>
      <c r="AN225" s="18">
        <v>0</v>
      </c>
      <c r="AO225" s="18">
        <v>60</v>
      </c>
      <c r="AP225" s="18">
        <v>34</v>
      </c>
      <c r="AQ225" s="10" t="s">
        <v>797</v>
      </c>
      <c r="AR225" s="10" t="s">
        <v>798</v>
      </c>
      <c r="AS225" s="35"/>
      <c r="AT225" s="11">
        <f t="shared" si="12"/>
        <v>60</v>
      </c>
      <c r="AU225" s="24"/>
      <c r="AV225" s="24"/>
      <c r="AW225" s="11">
        <f t="shared" si="13"/>
        <v>29</v>
      </c>
      <c r="AX225" s="24"/>
      <c r="AZ225" s="3"/>
    </row>
    <row r="226" spans="1:52" s="4" customFormat="1" ht="13.5" customHeight="1">
      <c r="A226" s="19"/>
      <c r="B226" s="18" t="s">
        <v>2820</v>
      </c>
      <c r="C226" s="18" t="s">
        <v>2821</v>
      </c>
      <c r="D226" s="18" t="s">
        <v>716</v>
      </c>
      <c r="E226" s="18" t="s">
        <v>717</v>
      </c>
      <c r="F226" s="10" t="s">
        <v>2822</v>
      </c>
      <c r="G226" s="10" t="s">
        <v>31</v>
      </c>
      <c r="H226" s="18" t="s">
        <v>2823</v>
      </c>
      <c r="I226" s="18" t="s">
        <v>2824</v>
      </c>
      <c r="J226" s="18" t="s">
        <v>921</v>
      </c>
      <c r="K226" s="18" t="s">
        <v>717</v>
      </c>
      <c r="L226" s="10" t="s">
        <v>2825</v>
      </c>
      <c r="M226" s="10" t="s">
        <v>2825</v>
      </c>
      <c r="N226" s="18" t="s">
        <v>716</v>
      </c>
      <c r="O226" s="18" t="s">
        <v>2826</v>
      </c>
      <c r="P226" s="18" t="s">
        <v>740</v>
      </c>
      <c r="Q226" s="18" t="s">
        <v>716</v>
      </c>
      <c r="R226" s="10" t="s">
        <v>144</v>
      </c>
      <c r="S226" s="18" t="s">
        <v>1084</v>
      </c>
      <c r="T226" s="10" t="s">
        <v>1145</v>
      </c>
      <c r="U226" s="18" t="s">
        <v>725</v>
      </c>
      <c r="V226" s="18" t="s">
        <v>724</v>
      </c>
      <c r="W226" s="18" t="s">
        <v>724</v>
      </c>
      <c r="X226" s="18" t="s">
        <v>724</v>
      </c>
      <c r="Y226" s="18" t="s">
        <v>724</v>
      </c>
      <c r="Z226" s="18" t="s">
        <v>724</v>
      </c>
      <c r="AA226" s="18" t="s">
        <v>724</v>
      </c>
      <c r="AB226" s="10" t="s">
        <v>2827</v>
      </c>
      <c r="AC226" s="18" t="s">
        <v>1548</v>
      </c>
      <c r="AD226" s="18" t="s">
        <v>724</v>
      </c>
      <c r="AE226" s="18" t="s">
        <v>724</v>
      </c>
      <c r="AF226" s="18" t="s">
        <v>724</v>
      </c>
      <c r="AG226" s="18" t="s">
        <v>728</v>
      </c>
      <c r="AH226" s="10" t="s">
        <v>2828</v>
      </c>
      <c r="AI226" s="10" t="s">
        <v>2574</v>
      </c>
      <c r="AJ226" s="18" t="s">
        <v>2575</v>
      </c>
      <c r="AK226" s="18" t="s">
        <v>724</v>
      </c>
      <c r="AL226" s="18">
        <v>67.5</v>
      </c>
      <c r="AM226" s="18">
        <v>52.5</v>
      </c>
      <c r="AN226" s="18">
        <v>0</v>
      </c>
      <c r="AO226" s="18">
        <v>60</v>
      </c>
      <c r="AP226" s="18">
        <v>34</v>
      </c>
      <c r="AQ226" s="10" t="s">
        <v>797</v>
      </c>
      <c r="AR226" s="10" t="s">
        <v>798</v>
      </c>
      <c r="AS226" s="35"/>
      <c r="AT226" s="11">
        <f t="shared" si="12"/>
        <v>60</v>
      </c>
      <c r="AU226" s="24"/>
      <c r="AV226" s="24"/>
      <c r="AW226" s="11">
        <f t="shared" si="13"/>
        <v>29</v>
      </c>
      <c r="AX226" s="24"/>
      <c r="AZ226" s="3"/>
    </row>
    <row r="227" spans="1:50" s="3" customFormat="1" ht="16.5" customHeight="1">
      <c r="A227" s="14" t="s">
        <v>2829</v>
      </c>
      <c r="B227" s="11" t="s">
        <v>2830</v>
      </c>
      <c r="C227" s="11" t="s">
        <v>2831</v>
      </c>
      <c r="D227" s="11" t="s">
        <v>716</v>
      </c>
      <c r="E227" s="11" t="s">
        <v>717</v>
      </c>
      <c r="F227" s="11" t="s">
        <v>2832</v>
      </c>
      <c r="G227" s="15" t="s">
        <v>21</v>
      </c>
      <c r="H227" s="11" t="s">
        <v>2833</v>
      </c>
      <c r="I227" s="11" t="s">
        <v>2834</v>
      </c>
      <c r="J227" s="11" t="s">
        <v>752</v>
      </c>
      <c r="K227" s="11" t="s">
        <v>717</v>
      </c>
      <c r="L227" s="11" t="s">
        <v>2835</v>
      </c>
      <c r="M227" s="11" t="s">
        <v>2835</v>
      </c>
      <c r="N227" s="11" t="s">
        <v>716</v>
      </c>
      <c r="O227" s="11" t="s">
        <v>2836</v>
      </c>
      <c r="P227" s="11" t="s">
        <v>740</v>
      </c>
      <c r="Q227" s="11" t="s">
        <v>716</v>
      </c>
      <c r="R227" s="11" t="s">
        <v>2837</v>
      </c>
      <c r="S227" s="11" t="s">
        <v>133</v>
      </c>
      <c r="T227" s="11" t="s">
        <v>1311</v>
      </c>
      <c r="U227" s="11" t="s">
        <v>725</v>
      </c>
      <c r="V227" s="11" t="s">
        <v>724</v>
      </c>
      <c r="W227" s="11" t="s">
        <v>724</v>
      </c>
      <c r="X227" s="11" t="s">
        <v>724</v>
      </c>
      <c r="Y227" s="11" t="s">
        <v>724</v>
      </c>
      <c r="Z227" s="11" t="s">
        <v>724</v>
      </c>
      <c r="AA227" s="11" t="s">
        <v>724</v>
      </c>
      <c r="AB227" s="11" t="s">
        <v>2838</v>
      </c>
      <c r="AC227" s="11" t="s">
        <v>2839</v>
      </c>
      <c r="AD227" s="11" t="s">
        <v>724</v>
      </c>
      <c r="AE227" s="11" t="s">
        <v>724</v>
      </c>
      <c r="AF227" s="11" t="s">
        <v>2840</v>
      </c>
      <c r="AG227" s="11" t="s">
        <v>728</v>
      </c>
      <c r="AH227" s="11" t="s">
        <v>27</v>
      </c>
      <c r="AI227" s="11" t="s">
        <v>2538</v>
      </c>
      <c r="AJ227" s="11" t="s">
        <v>2841</v>
      </c>
      <c r="AK227" s="15" t="s">
        <v>1282</v>
      </c>
      <c r="AL227" s="11">
        <v>70.83</v>
      </c>
      <c r="AM227" s="11">
        <v>60.5</v>
      </c>
      <c r="AN227" s="11">
        <v>0</v>
      </c>
      <c r="AO227" s="11">
        <v>65.67</v>
      </c>
      <c r="AP227" s="11">
        <v>1</v>
      </c>
      <c r="AQ227" s="15" t="s">
        <v>732</v>
      </c>
      <c r="AR227" s="15" t="s">
        <v>28</v>
      </c>
      <c r="AS227" s="35"/>
      <c r="AT227" s="11">
        <f t="shared" si="12"/>
        <v>65.67</v>
      </c>
      <c r="AU227" s="23"/>
      <c r="AV227" s="23"/>
      <c r="AW227" s="11">
        <f t="shared" si="13"/>
        <v>1</v>
      </c>
      <c r="AX227" s="23"/>
    </row>
    <row r="228" spans="1:50" s="3" customFormat="1" ht="16.5" customHeight="1">
      <c r="A228" s="16"/>
      <c r="B228" s="11" t="s">
        <v>2842</v>
      </c>
      <c r="C228" s="11" t="s">
        <v>2843</v>
      </c>
      <c r="D228" s="11" t="s">
        <v>716</v>
      </c>
      <c r="E228" s="11" t="s">
        <v>717</v>
      </c>
      <c r="F228" s="11" t="s">
        <v>2844</v>
      </c>
      <c r="G228" s="15" t="s">
        <v>21</v>
      </c>
      <c r="H228" s="11" t="s">
        <v>2845</v>
      </c>
      <c r="I228" s="11" t="s">
        <v>2846</v>
      </c>
      <c r="J228" s="11" t="s">
        <v>776</v>
      </c>
      <c r="K228" s="11" t="s">
        <v>717</v>
      </c>
      <c r="L228" s="11" t="s">
        <v>2847</v>
      </c>
      <c r="M228" s="11" t="s">
        <v>2847</v>
      </c>
      <c r="N228" s="11" t="s">
        <v>716</v>
      </c>
      <c r="O228" s="11" t="s">
        <v>2848</v>
      </c>
      <c r="P228" s="11" t="s">
        <v>716</v>
      </c>
      <c r="Q228" s="11" t="s">
        <v>717</v>
      </c>
      <c r="R228" s="11" t="s">
        <v>2849</v>
      </c>
      <c r="S228" s="11" t="s">
        <v>1321</v>
      </c>
      <c r="T228" s="11" t="s">
        <v>47</v>
      </c>
      <c r="U228" s="11" t="s">
        <v>725</v>
      </c>
      <c r="V228" s="11" t="s">
        <v>724</v>
      </c>
      <c r="W228" s="11" t="s">
        <v>724</v>
      </c>
      <c r="X228" s="11" t="s">
        <v>724</v>
      </c>
      <c r="Y228" s="11" t="s">
        <v>724</v>
      </c>
      <c r="Z228" s="11" t="s">
        <v>724</v>
      </c>
      <c r="AA228" s="11" t="s">
        <v>724</v>
      </c>
      <c r="AB228" s="11" t="s">
        <v>2850</v>
      </c>
      <c r="AC228" s="11" t="s">
        <v>2851</v>
      </c>
      <c r="AD228" s="11" t="s">
        <v>724</v>
      </c>
      <c r="AE228" s="11" t="s">
        <v>724</v>
      </c>
      <c r="AF228" s="11" t="s">
        <v>724</v>
      </c>
      <c r="AG228" s="11" t="s">
        <v>728</v>
      </c>
      <c r="AH228" s="11" t="s">
        <v>2852</v>
      </c>
      <c r="AI228" s="11" t="s">
        <v>2538</v>
      </c>
      <c r="AJ228" s="11" t="s">
        <v>2841</v>
      </c>
      <c r="AK228" s="11" t="s">
        <v>1293</v>
      </c>
      <c r="AL228" s="11">
        <v>71.67</v>
      </c>
      <c r="AM228" s="11">
        <v>55.5</v>
      </c>
      <c r="AN228" s="11">
        <v>0</v>
      </c>
      <c r="AO228" s="11">
        <v>63.59</v>
      </c>
      <c r="AP228" s="11">
        <v>3</v>
      </c>
      <c r="AQ228" s="15" t="s">
        <v>732</v>
      </c>
      <c r="AR228" s="15" t="s">
        <v>28</v>
      </c>
      <c r="AS228" s="35"/>
      <c r="AT228" s="11">
        <f t="shared" si="12"/>
        <v>63.59</v>
      </c>
      <c r="AU228" s="23"/>
      <c r="AV228" s="23"/>
      <c r="AW228" s="11">
        <f t="shared" si="13"/>
        <v>2</v>
      </c>
      <c r="AX228" s="23"/>
    </row>
    <row r="229" spans="1:50" s="3" customFormat="1" ht="16.5" customHeight="1">
      <c r="A229" s="16"/>
      <c r="B229" s="11" t="s">
        <v>2853</v>
      </c>
      <c r="C229" s="11" t="s">
        <v>2854</v>
      </c>
      <c r="D229" s="11" t="s">
        <v>716</v>
      </c>
      <c r="E229" s="11" t="s">
        <v>717</v>
      </c>
      <c r="F229" s="11" t="s">
        <v>2855</v>
      </c>
      <c r="G229" s="15" t="s">
        <v>21</v>
      </c>
      <c r="H229" s="11" t="s">
        <v>2856</v>
      </c>
      <c r="I229" s="11" t="s">
        <v>2857</v>
      </c>
      <c r="J229" s="11" t="s">
        <v>790</v>
      </c>
      <c r="K229" s="11" t="s">
        <v>717</v>
      </c>
      <c r="L229" s="11" t="s">
        <v>2858</v>
      </c>
      <c r="M229" s="11" t="s">
        <v>2858</v>
      </c>
      <c r="N229" s="11" t="s">
        <v>716</v>
      </c>
      <c r="O229" s="11" t="s">
        <v>2859</v>
      </c>
      <c r="P229" s="11" t="s">
        <v>740</v>
      </c>
      <c r="Q229" s="11" t="s">
        <v>716</v>
      </c>
      <c r="R229" s="11" t="s">
        <v>115</v>
      </c>
      <c r="S229" s="11" t="s">
        <v>2196</v>
      </c>
      <c r="T229" s="11" t="s">
        <v>2860</v>
      </c>
      <c r="U229" s="11" t="s">
        <v>725</v>
      </c>
      <c r="V229" s="11" t="s">
        <v>724</v>
      </c>
      <c r="W229" s="11" t="s">
        <v>724</v>
      </c>
      <c r="X229" s="11" t="s">
        <v>724</v>
      </c>
      <c r="Y229" s="11" t="s">
        <v>724</v>
      </c>
      <c r="Z229" s="11" t="s">
        <v>724</v>
      </c>
      <c r="AA229" s="11" t="s">
        <v>724</v>
      </c>
      <c r="AB229" s="11" t="s">
        <v>2861</v>
      </c>
      <c r="AC229" s="11" t="s">
        <v>925</v>
      </c>
      <c r="AD229" s="11" t="s">
        <v>724</v>
      </c>
      <c r="AE229" s="11" t="s">
        <v>724</v>
      </c>
      <c r="AF229" s="11" t="s">
        <v>2862</v>
      </c>
      <c r="AG229" s="11" t="s">
        <v>728</v>
      </c>
      <c r="AH229" s="11" t="s">
        <v>27</v>
      </c>
      <c r="AI229" s="11" t="s">
        <v>2538</v>
      </c>
      <c r="AJ229" s="11" t="s">
        <v>2841</v>
      </c>
      <c r="AK229" s="11" t="s">
        <v>724</v>
      </c>
      <c r="AL229" s="11">
        <v>65</v>
      </c>
      <c r="AM229" s="11">
        <v>52.5</v>
      </c>
      <c r="AN229" s="11">
        <v>0</v>
      </c>
      <c r="AO229" s="11">
        <v>58.75</v>
      </c>
      <c r="AP229" s="11">
        <v>6</v>
      </c>
      <c r="AQ229" s="15" t="s">
        <v>797</v>
      </c>
      <c r="AR229" s="15" t="s">
        <v>798</v>
      </c>
      <c r="AS229" s="35"/>
      <c r="AT229" s="11">
        <f t="shared" si="12"/>
        <v>58.75</v>
      </c>
      <c r="AU229" s="23"/>
      <c r="AV229" s="23"/>
      <c r="AW229" s="11">
        <f t="shared" si="13"/>
        <v>3</v>
      </c>
      <c r="AX229" s="23"/>
    </row>
    <row r="230" spans="1:50" s="3" customFormat="1" ht="16.5" customHeight="1">
      <c r="A230" s="16"/>
      <c r="B230" s="11" t="s">
        <v>2863</v>
      </c>
      <c r="C230" s="11" t="s">
        <v>2864</v>
      </c>
      <c r="D230" s="11" t="s">
        <v>716</v>
      </c>
      <c r="E230" s="11" t="s">
        <v>717</v>
      </c>
      <c r="F230" s="11" t="s">
        <v>2865</v>
      </c>
      <c r="G230" s="15" t="s">
        <v>21</v>
      </c>
      <c r="H230" s="11" t="s">
        <v>2866</v>
      </c>
      <c r="I230" s="11" t="s">
        <v>2867</v>
      </c>
      <c r="J230" s="11" t="s">
        <v>763</v>
      </c>
      <c r="K230" s="11" t="s">
        <v>717</v>
      </c>
      <c r="L230" s="11" t="s">
        <v>2868</v>
      </c>
      <c r="M230" s="11" t="s">
        <v>2868</v>
      </c>
      <c r="N230" s="11" t="s">
        <v>717</v>
      </c>
      <c r="O230" s="11" t="s">
        <v>2869</v>
      </c>
      <c r="P230" s="11" t="s">
        <v>716</v>
      </c>
      <c r="Q230" s="11" t="s">
        <v>717</v>
      </c>
      <c r="R230" s="11" t="s">
        <v>2870</v>
      </c>
      <c r="S230" s="11" t="s">
        <v>172</v>
      </c>
      <c r="T230" s="11" t="s">
        <v>108</v>
      </c>
      <c r="U230" s="11" t="s">
        <v>725</v>
      </c>
      <c r="V230" s="11" t="s">
        <v>724</v>
      </c>
      <c r="W230" s="11" t="s">
        <v>724</v>
      </c>
      <c r="X230" s="11" t="s">
        <v>724</v>
      </c>
      <c r="Y230" s="11" t="s">
        <v>724</v>
      </c>
      <c r="Z230" s="11" t="s">
        <v>724</v>
      </c>
      <c r="AA230" s="11" t="s">
        <v>724</v>
      </c>
      <c r="AB230" s="11" t="s">
        <v>2871</v>
      </c>
      <c r="AC230" s="11" t="s">
        <v>2872</v>
      </c>
      <c r="AD230" s="11" t="s">
        <v>724</v>
      </c>
      <c r="AE230" s="11" t="s">
        <v>724</v>
      </c>
      <c r="AF230" s="11" t="s">
        <v>2873</v>
      </c>
      <c r="AG230" s="11" t="s">
        <v>728</v>
      </c>
      <c r="AH230" s="11" t="s">
        <v>2870</v>
      </c>
      <c r="AI230" s="11" t="s">
        <v>2538</v>
      </c>
      <c r="AJ230" s="11" t="s">
        <v>2874</v>
      </c>
      <c r="AK230" s="15" t="s">
        <v>1282</v>
      </c>
      <c r="AL230" s="11">
        <v>71.67</v>
      </c>
      <c r="AM230" s="11">
        <v>61</v>
      </c>
      <c r="AN230" s="11">
        <v>0</v>
      </c>
      <c r="AO230" s="11">
        <v>66.34</v>
      </c>
      <c r="AP230" s="11">
        <v>1</v>
      </c>
      <c r="AQ230" s="15" t="s">
        <v>732</v>
      </c>
      <c r="AR230" s="15" t="s">
        <v>28</v>
      </c>
      <c r="AS230" s="35"/>
      <c r="AT230" s="11">
        <f t="shared" si="12"/>
        <v>66.34</v>
      </c>
      <c r="AU230" s="23"/>
      <c r="AV230" s="23"/>
      <c r="AW230" s="11">
        <f t="shared" si="13"/>
        <v>1</v>
      </c>
      <c r="AX230" s="23"/>
    </row>
    <row r="231" spans="1:50" s="3" customFormat="1" ht="16.5" customHeight="1">
      <c r="A231" s="16"/>
      <c r="B231" s="11" t="s">
        <v>2875</v>
      </c>
      <c r="C231" s="11" t="s">
        <v>2876</v>
      </c>
      <c r="D231" s="11" t="s">
        <v>716</v>
      </c>
      <c r="E231" s="11" t="s">
        <v>717</v>
      </c>
      <c r="F231" s="11" t="s">
        <v>2877</v>
      </c>
      <c r="G231" s="15" t="s">
        <v>21</v>
      </c>
      <c r="H231" s="11" t="s">
        <v>2878</v>
      </c>
      <c r="I231" s="11" t="s">
        <v>2879</v>
      </c>
      <c r="J231" s="11" t="s">
        <v>763</v>
      </c>
      <c r="K231" s="11" t="s">
        <v>717</v>
      </c>
      <c r="L231" s="11" t="s">
        <v>1698</v>
      </c>
      <c r="M231" s="11" t="s">
        <v>1029</v>
      </c>
      <c r="N231" s="11" t="s">
        <v>716</v>
      </c>
      <c r="O231" s="11" t="s">
        <v>2880</v>
      </c>
      <c r="P231" s="11" t="s">
        <v>716</v>
      </c>
      <c r="Q231" s="11" t="s">
        <v>717</v>
      </c>
      <c r="R231" s="11" t="s">
        <v>115</v>
      </c>
      <c r="S231" s="11" t="s">
        <v>133</v>
      </c>
      <c r="T231" s="11" t="s">
        <v>326</v>
      </c>
      <c r="U231" s="11" t="s">
        <v>725</v>
      </c>
      <c r="V231" s="11" t="s">
        <v>724</v>
      </c>
      <c r="W231" s="11" t="s">
        <v>724</v>
      </c>
      <c r="X231" s="11" t="s">
        <v>724</v>
      </c>
      <c r="Y231" s="11" t="s">
        <v>724</v>
      </c>
      <c r="Z231" s="11" t="s">
        <v>724</v>
      </c>
      <c r="AA231" s="11" t="s">
        <v>724</v>
      </c>
      <c r="AB231" s="11" t="s">
        <v>2881</v>
      </c>
      <c r="AC231" s="11" t="s">
        <v>1099</v>
      </c>
      <c r="AD231" s="11" t="s">
        <v>724</v>
      </c>
      <c r="AE231" s="11" t="s">
        <v>724</v>
      </c>
      <c r="AF231" s="11" t="s">
        <v>2882</v>
      </c>
      <c r="AG231" s="11" t="s">
        <v>728</v>
      </c>
      <c r="AH231" s="11" t="s">
        <v>27</v>
      </c>
      <c r="AI231" s="11" t="s">
        <v>2538</v>
      </c>
      <c r="AJ231" s="11" t="s">
        <v>2874</v>
      </c>
      <c r="AK231" s="11" t="s">
        <v>2883</v>
      </c>
      <c r="AL231" s="11">
        <v>73.33</v>
      </c>
      <c r="AM231" s="11">
        <v>58.5</v>
      </c>
      <c r="AN231" s="11">
        <v>0</v>
      </c>
      <c r="AO231" s="11">
        <v>65.92</v>
      </c>
      <c r="AP231" s="11">
        <v>2</v>
      </c>
      <c r="AQ231" s="15" t="s">
        <v>732</v>
      </c>
      <c r="AR231" s="15" t="s">
        <v>28</v>
      </c>
      <c r="AS231" s="35"/>
      <c r="AT231" s="11">
        <f t="shared" si="12"/>
        <v>65.92</v>
      </c>
      <c r="AU231" s="23"/>
      <c r="AV231" s="23"/>
      <c r="AW231" s="11">
        <f t="shared" si="13"/>
        <v>2</v>
      </c>
      <c r="AX231" s="23"/>
    </row>
    <row r="232" spans="1:50" s="3" customFormat="1" ht="16.5" customHeight="1">
      <c r="A232" s="16"/>
      <c r="B232" s="11" t="s">
        <v>2884</v>
      </c>
      <c r="C232" s="11" t="s">
        <v>2885</v>
      </c>
      <c r="D232" s="11" t="s">
        <v>716</v>
      </c>
      <c r="E232" s="11" t="s">
        <v>717</v>
      </c>
      <c r="F232" s="11" t="s">
        <v>2886</v>
      </c>
      <c r="G232" s="15" t="s">
        <v>31</v>
      </c>
      <c r="H232" s="11" t="s">
        <v>2887</v>
      </c>
      <c r="I232" s="11" t="s">
        <v>2888</v>
      </c>
      <c r="J232" s="11" t="s">
        <v>830</v>
      </c>
      <c r="K232" s="11" t="s">
        <v>717</v>
      </c>
      <c r="L232" s="11" t="s">
        <v>2889</v>
      </c>
      <c r="M232" s="11" t="s">
        <v>2889</v>
      </c>
      <c r="N232" s="11" t="s">
        <v>717</v>
      </c>
      <c r="O232" s="11" t="s">
        <v>724</v>
      </c>
      <c r="P232" s="11" t="s">
        <v>716</v>
      </c>
      <c r="Q232" s="11" t="s">
        <v>717</v>
      </c>
      <c r="R232" s="11" t="s">
        <v>1589</v>
      </c>
      <c r="S232" s="11" t="s">
        <v>2890</v>
      </c>
      <c r="T232" s="11" t="s">
        <v>108</v>
      </c>
      <c r="U232" s="11" t="s">
        <v>725</v>
      </c>
      <c r="V232" s="11" t="s">
        <v>724</v>
      </c>
      <c r="W232" s="11" t="s">
        <v>724</v>
      </c>
      <c r="X232" s="11" t="s">
        <v>724</v>
      </c>
      <c r="Y232" s="11" t="s">
        <v>724</v>
      </c>
      <c r="Z232" s="11" t="s">
        <v>724</v>
      </c>
      <c r="AA232" s="11" t="s">
        <v>724</v>
      </c>
      <c r="AB232" s="11" t="s">
        <v>2891</v>
      </c>
      <c r="AC232" s="11" t="s">
        <v>767</v>
      </c>
      <c r="AD232" s="11" t="s">
        <v>724</v>
      </c>
      <c r="AE232" s="11" t="s">
        <v>724</v>
      </c>
      <c r="AF232" s="11" t="s">
        <v>2892</v>
      </c>
      <c r="AG232" s="11" t="s">
        <v>728</v>
      </c>
      <c r="AH232" s="11" t="s">
        <v>27</v>
      </c>
      <c r="AI232" s="11" t="s">
        <v>2538</v>
      </c>
      <c r="AJ232" s="11" t="s">
        <v>2874</v>
      </c>
      <c r="AK232" s="11" t="s">
        <v>724</v>
      </c>
      <c r="AL232" s="11">
        <v>69.17</v>
      </c>
      <c r="AM232" s="11">
        <v>62</v>
      </c>
      <c r="AN232" s="11">
        <v>0</v>
      </c>
      <c r="AO232" s="11">
        <v>65.59</v>
      </c>
      <c r="AP232" s="11">
        <v>3</v>
      </c>
      <c r="AQ232" s="15" t="s">
        <v>732</v>
      </c>
      <c r="AR232" s="15" t="s">
        <v>28</v>
      </c>
      <c r="AS232" s="35"/>
      <c r="AT232" s="11">
        <f t="shared" si="12"/>
        <v>65.59</v>
      </c>
      <c r="AU232" s="23"/>
      <c r="AV232" s="23"/>
      <c r="AW232" s="11">
        <f t="shared" si="13"/>
        <v>3</v>
      </c>
      <c r="AX232" s="23"/>
    </row>
    <row r="233" spans="1:50" s="3" customFormat="1" ht="16.5" customHeight="1">
      <c r="A233" s="16"/>
      <c r="B233" s="11" t="s">
        <v>2893</v>
      </c>
      <c r="C233" s="11" t="s">
        <v>2894</v>
      </c>
      <c r="D233" s="11" t="s">
        <v>716</v>
      </c>
      <c r="E233" s="11" t="s">
        <v>717</v>
      </c>
      <c r="F233" s="11" t="s">
        <v>2895</v>
      </c>
      <c r="G233" s="15" t="s">
        <v>31</v>
      </c>
      <c r="H233" s="11" t="s">
        <v>2896</v>
      </c>
      <c r="I233" s="11" t="s">
        <v>2897</v>
      </c>
      <c r="J233" s="11" t="s">
        <v>842</v>
      </c>
      <c r="K233" s="11" t="s">
        <v>717</v>
      </c>
      <c r="L233" s="11" t="s">
        <v>2898</v>
      </c>
      <c r="M233" s="11" t="s">
        <v>2898</v>
      </c>
      <c r="N233" s="11" t="s">
        <v>716</v>
      </c>
      <c r="O233" s="11" t="s">
        <v>238</v>
      </c>
      <c r="P233" s="11" t="s">
        <v>716</v>
      </c>
      <c r="Q233" s="11" t="s">
        <v>717</v>
      </c>
      <c r="R233" s="11" t="s">
        <v>2899</v>
      </c>
      <c r="S233" s="11" t="s">
        <v>26</v>
      </c>
      <c r="T233" s="11" t="s">
        <v>60</v>
      </c>
      <c r="U233" s="11" t="s">
        <v>725</v>
      </c>
      <c r="V233" s="11" t="s">
        <v>724</v>
      </c>
      <c r="W233" s="11" t="s">
        <v>724</v>
      </c>
      <c r="X233" s="11" t="s">
        <v>724</v>
      </c>
      <c r="Y233" s="11" t="s">
        <v>724</v>
      </c>
      <c r="Z233" s="11" t="s">
        <v>724</v>
      </c>
      <c r="AA233" s="11" t="s">
        <v>724</v>
      </c>
      <c r="AB233" s="11" t="s">
        <v>2900</v>
      </c>
      <c r="AC233" s="11" t="s">
        <v>2901</v>
      </c>
      <c r="AD233" s="11" t="s">
        <v>724</v>
      </c>
      <c r="AE233" s="11" t="s">
        <v>724</v>
      </c>
      <c r="AF233" s="11" t="s">
        <v>724</v>
      </c>
      <c r="AG233" s="11" t="s">
        <v>728</v>
      </c>
      <c r="AH233" s="11" t="s">
        <v>27</v>
      </c>
      <c r="AI233" s="11" t="s">
        <v>2574</v>
      </c>
      <c r="AJ233" s="11" t="s">
        <v>2902</v>
      </c>
      <c r="AK233" s="15" t="s">
        <v>1282</v>
      </c>
      <c r="AL233" s="11">
        <v>69.17</v>
      </c>
      <c r="AM233" s="11">
        <v>52.5</v>
      </c>
      <c r="AN233" s="11">
        <v>0</v>
      </c>
      <c r="AO233" s="11">
        <v>60.84</v>
      </c>
      <c r="AP233" s="11">
        <v>1</v>
      </c>
      <c r="AQ233" s="15" t="s">
        <v>732</v>
      </c>
      <c r="AR233" s="15" t="s">
        <v>28</v>
      </c>
      <c r="AS233" s="35"/>
      <c r="AT233" s="11">
        <f aca="true" t="shared" si="14" ref="AT233:AT264">AO233+AS233</f>
        <v>60.84</v>
      </c>
      <c r="AU233" s="23"/>
      <c r="AV233" s="23"/>
      <c r="AW233" s="11">
        <f aca="true" t="shared" si="15" ref="AW233:AW264">SUMPRODUCT((AJ$7:AJ$446=AJ233)*(AT$7:AT$446&gt;AT233))+1</f>
        <v>1</v>
      </c>
      <c r="AX233" s="23"/>
    </row>
    <row r="234" spans="1:50" s="3" customFormat="1" ht="16.5" customHeight="1">
      <c r="A234" s="16"/>
      <c r="B234" s="11" t="s">
        <v>2903</v>
      </c>
      <c r="C234" s="11" t="s">
        <v>2904</v>
      </c>
      <c r="D234" s="11" t="s">
        <v>716</v>
      </c>
      <c r="E234" s="11" t="s">
        <v>717</v>
      </c>
      <c r="F234" s="11" t="s">
        <v>2905</v>
      </c>
      <c r="G234" s="15" t="s">
        <v>31</v>
      </c>
      <c r="H234" s="11" t="s">
        <v>2906</v>
      </c>
      <c r="I234" s="11" t="s">
        <v>2907</v>
      </c>
      <c r="J234" s="11" t="s">
        <v>790</v>
      </c>
      <c r="K234" s="11" t="s">
        <v>717</v>
      </c>
      <c r="L234" s="11" t="s">
        <v>1804</v>
      </c>
      <c r="M234" s="11" t="s">
        <v>1804</v>
      </c>
      <c r="N234" s="11" t="s">
        <v>716</v>
      </c>
      <c r="O234" s="11" t="s">
        <v>2908</v>
      </c>
      <c r="P234" s="11" t="s">
        <v>716</v>
      </c>
      <c r="Q234" s="11" t="s">
        <v>717</v>
      </c>
      <c r="R234" s="11" t="s">
        <v>2909</v>
      </c>
      <c r="S234" s="11" t="s">
        <v>133</v>
      </c>
      <c r="T234" s="11" t="s">
        <v>60</v>
      </c>
      <c r="U234" s="11" t="s">
        <v>725</v>
      </c>
      <c r="V234" s="11" t="s">
        <v>724</v>
      </c>
      <c r="W234" s="11" t="s">
        <v>724</v>
      </c>
      <c r="X234" s="11" t="s">
        <v>724</v>
      </c>
      <c r="Y234" s="11" t="s">
        <v>724</v>
      </c>
      <c r="Z234" s="11" t="s">
        <v>724</v>
      </c>
      <c r="AA234" s="11" t="s">
        <v>724</v>
      </c>
      <c r="AB234" s="11" t="s">
        <v>2910</v>
      </c>
      <c r="AC234" s="11" t="s">
        <v>2911</v>
      </c>
      <c r="AD234" s="11" t="s">
        <v>724</v>
      </c>
      <c r="AE234" s="11" t="s">
        <v>724</v>
      </c>
      <c r="AF234" s="11" t="s">
        <v>2912</v>
      </c>
      <c r="AG234" s="11" t="s">
        <v>728</v>
      </c>
      <c r="AH234" s="11" t="s">
        <v>27</v>
      </c>
      <c r="AI234" s="11" t="s">
        <v>2574</v>
      </c>
      <c r="AJ234" s="11" t="s">
        <v>2902</v>
      </c>
      <c r="AK234" s="11" t="s">
        <v>2883</v>
      </c>
      <c r="AL234" s="11">
        <v>60</v>
      </c>
      <c r="AM234" s="11">
        <v>56</v>
      </c>
      <c r="AN234" s="11">
        <v>0</v>
      </c>
      <c r="AO234" s="11">
        <v>58</v>
      </c>
      <c r="AP234" s="11">
        <v>2</v>
      </c>
      <c r="AQ234" s="15" t="s">
        <v>732</v>
      </c>
      <c r="AR234" s="15" t="s">
        <v>28</v>
      </c>
      <c r="AS234" s="35"/>
      <c r="AT234" s="11">
        <f t="shared" si="14"/>
        <v>58</v>
      </c>
      <c r="AU234" s="23"/>
      <c r="AV234" s="23"/>
      <c r="AW234" s="11">
        <f t="shared" si="15"/>
        <v>2</v>
      </c>
      <c r="AX234" s="23"/>
    </row>
    <row r="235" spans="1:50" s="3" customFormat="1" ht="16.5" customHeight="1">
      <c r="A235" s="16"/>
      <c r="B235" s="11" t="s">
        <v>2913</v>
      </c>
      <c r="C235" s="11" t="s">
        <v>2914</v>
      </c>
      <c r="D235" s="11" t="s">
        <v>716</v>
      </c>
      <c r="E235" s="11" t="s">
        <v>717</v>
      </c>
      <c r="F235" s="11" t="s">
        <v>2915</v>
      </c>
      <c r="G235" s="15" t="s">
        <v>31</v>
      </c>
      <c r="H235" s="11" t="s">
        <v>2916</v>
      </c>
      <c r="I235" s="11" t="s">
        <v>2917</v>
      </c>
      <c r="J235" s="11" t="s">
        <v>790</v>
      </c>
      <c r="K235" s="11" t="s">
        <v>717</v>
      </c>
      <c r="L235" s="11" t="s">
        <v>2918</v>
      </c>
      <c r="M235" s="11" t="s">
        <v>2918</v>
      </c>
      <c r="N235" s="11" t="s">
        <v>723</v>
      </c>
      <c r="O235" s="11" t="s">
        <v>724</v>
      </c>
      <c r="P235" s="11" t="s">
        <v>716</v>
      </c>
      <c r="Q235" s="11" t="s">
        <v>723</v>
      </c>
      <c r="R235" s="11" t="s">
        <v>53</v>
      </c>
      <c r="S235" s="11" t="s">
        <v>2919</v>
      </c>
      <c r="T235" s="11" t="s">
        <v>54</v>
      </c>
      <c r="U235" s="11" t="s">
        <v>725</v>
      </c>
      <c r="V235" s="11" t="s">
        <v>724</v>
      </c>
      <c r="W235" s="11" t="s">
        <v>724</v>
      </c>
      <c r="X235" s="11" t="s">
        <v>724</v>
      </c>
      <c r="Y235" s="11" t="s">
        <v>724</v>
      </c>
      <c r="Z235" s="11" t="s">
        <v>724</v>
      </c>
      <c r="AA235" s="11" t="s">
        <v>724</v>
      </c>
      <c r="AB235" s="11" t="s">
        <v>2920</v>
      </c>
      <c r="AC235" s="11" t="s">
        <v>2921</v>
      </c>
      <c r="AD235" s="11" t="s">
        <v>724</v>
      </c>
      <c r="AE235" s="11" t="s">
        <v>724</v>
      </c>
      <c r="AF235" s="11" t="s">
        <v>724</v>
      </c>
      <c r="AG235" s="11" t="s">
        <v>728</v>
      </c>
      <c r="AH235" s="11" t="s">
        <v>27</v>
      </c>
      <c r="AI235" s="11" t="s">
        <v>2574</v>
      </c>
      <c r="AJ235" s="11" t="s">
        <v>2902</v>
      </c>
      <c r="AK235" s="11" t="s">
        <v>724</v>
      </c>
      <c r="AL235" s="11">
        <v>55</v>
      </c>
      <c r="AM235" s="11">
        <v>52.5</v>
      </c>
      <c r="AN235" s="11">
        <v>0</v>
      </c>
      <c r="AO235" s="11">
        <v>53.75</v>
      </c>
      <c r="AP235" s="11">
        <v>3</v>
      </c>
      <c r="AQ235" s="15" t="s">
        <v>732</v>
      </c>
      <c r="AR235" s="15" t="s">
        <v>28</v>
      </c>
      <c r="AS235" s="35"/>
      <c r="AT235" s="11">
        <f t="shared" si="14"/>
        <v>53.75</v>
      </c>
      <c r="AU235" s="23"/>
      <c r="AV235" s="23"/>
      <c r="AW235" s="11">
        <f t="shared" si="15"/>
        <v>3</v>
      </c>
      <c r="AX235" s="23"/>
    </row>
    <row r="236" spans="1:50" s="3" customFormat="1" ht="16.5" customHeight="1">
      <c r="A236" s="16"/>
      <c r="B236" s="11" t="s">
        <v>2922</v>
      </c>
      <c r="C236" s="11" t="s">
        <v>2923</v>
      </c>
      <c r="D236" s="11" t="s">
        <v>716</v>
      </c>
      <c r="E236" s="11" t="s">
        <v>717</v>
      </c>
      <c r="F236" s="11" t="s">
        <v>2924</v>
      </c>
      <c r="G236" s="15" t="s">
        <v>21</v>
      </c>
      <c r="H236" s="11" t="s">
        <v>2925</v>
      </c>
      <c r="I236" s="11" t="s">
        <v>2926</v>
      </c>
      <c r="J236" s="11" t="s">
        <v>763</v>
      </c>
      <c r="K236" s="11" t="s">
        <v>717</v>
      </c>
      <c r="L236" s="11" t="s">
        <v>2598</v>
      </c>
      <c r="M236" s="11" t="s">
        <v>2598</v>
      </c>
      <c r="N236" s="11" t="s">
        <v>717</v>
      </c>
      <c r="O236" s="11" t="s">
        <v>2927</v>
      </c>
      <c r="P236" s="11" t="s">
        <v>716</v>
      </c>
      <c r="Q236" s="11" t="s">
        <v>717</v>
      </c>
      <c r="R236" s="11" t="s">
        <v>126</v>
      </c>
      <c r="S236" s="11" t="s">
        <v>26</v>
      </c>
      <c r="T236" s="11" t="s">
        <v>47</v>
      </c>
      <c r="U236" s="11" t="s">
        <v>725</v>
      </c>
      <c r="V236" s="11" t="s">
        <v>724</v>
      </c>
      <c r="W236" s="11" t="s">
        <v>724</v>
      </c>
      <c r="X236" s="11" t="s">
        <v>724</v>
      </c>
      <c r="Y236" s="11" t="s">
        <v>724</v>
      </c>
      <c r="Z236" s="11" t="s">
        <v>724</v>
      </c>
      <c r="AA236" s="11" t="s">
        <v>724</v>
      </c>
      <c r="AB236" s="11" t="s">
        <v>2928</v>
      </c>
      <c r="AC236" s="11" t="s">
        <v>1343</v>
      </c>
      <c r="AD236" s="11" t="s">
        <v>724</v>
      </c>
      <c r="AE236" s="11" t="s">
        <v>724</v>
      </c>
      <c r="AF236" s="11" t="s">
        <v>2929</v>
      </c>
      <c r="AG236" s="11" t="s">
        <v>728</v>
      </c>
      <c r="AH236" s="11" t="s">
        <v>27</v>
      </c>
      <c r="AI236" s="11" t="s">
        <v>2574</v>
      </c>
      <c r="AJ236" s="11" t="s">
        <v>2930</v>
      </c>
      <c r="AK236" s="15" t="s">
        <v>1282</v>
      </c>
      <c r="AL236" s="11">
        <v>63.33</v>
      </c>
      <c r="AM236" s="11">
        <v>63.5</v>
      </c>
      <c r="AN236" s="11">
        <v>0</v>
      </c>
      <c r="AO236" s="11">
        <v>63.42</v>
      </c>
      <c r="AP236" s="11">
        <v>1</v>
      </c>
      <c r="AQ236" s="15" t="s">
        <v>732</v>
      </c>
      <c r="AR236" s="15" t="s">
        <v>28</v>
      </c>
      <c r="AS236" s="35"/>
      <c r="AT236" s="11">
        <f t="shared" si="14"/>
        <v>63.42</v>
      </c>
      <c r="AU236" s="23"/>
      <c r="AV236" s="23"/>
      <c r="AW236" s="11">
        <f t="shared" si="15"/>
        <v>1</v>
      </c>
      <c r="AX236" s="23"/>
    </row>
    <row r="237" spans="1:50" s="3" customFormat="1" ht="16.5" customHeight="1">
      <c r="A237" s="16"/>
      <c r="B237" s="11" t="s">
        <v>2931</v>
      </c>
      <c r="C237" s="11" t="s">
        <v>2932</v>
      </c>
      <c r="D237" s="11" t="s">
        <v>716</v>
      </c>
      <c r="E237" s="11" t="s">
        <v>717</v>
      </c>
      <c r="F237" s="11" t="s">
        <v>2933</v>
      </c>
      <c r="G237" s="15" t="s">
        <v>21</v>
      </c>
      <c r="H237" s="11" t="s">
        <v>2934</v>
      </c>
      <c r="I237" s="11" t="s">
        <v>2935</v>
      </c>
      <c r="J237" s="11" t="s">
        <v>817</v>
      </c>
      <c r="K237" s="11" t="s">
        <v>717</v>
      </c>
      <c r="L237" s="11" t="s">
        <v>945</v>
      </c>
      <c r="M237" s="11" t="s">
        <v>945</v>
      </c>
      <c r="N237" s="11" t="s">
        <v>717</v>
      </c>
      <c r="O237" s="11" t="s">
        <v>1604</v>
      </c>
      <c r="P237" s="11" t="s">
        <v>716</v>
      </c>
      <c r="Q237" s="11" t="s">
        <v>717</v>
      </c>
      <c r="R237" s="11" t="s">
        <v>115</v>
      </c>
      <c r="S237" s="11" t="s">
        <v>319</v>
      </c>
      <c r="T237" s="11" t="s">
        <v>47</v>
      </c>
      <c r="U237" s="11" t="s">
        <v>725</v>
      </c>
      <c r="V237" s="11" t="s">
        <v>724</v>
      </c>
      <c r="W237" s="11" t="s">
        <v>724</v>
      </c>
      <c r="X237" s="11" t="s">
        <v>724</v>
      </c>
      <c r="Y237" s="11" t="s">
        <v>724</v>
      </c>
      <c r="Z237" s="11" t="s">
        <v>724</v>
      </c>
      <c r="AA237" s="11" t="s">
        <v>724</v>
      </c>
      <c r="AB237" s="11" t="s">
        <v>2936</v>
      </c>
      <c r="AC237" s="11" t="s">
        <v>767</v>
      </c>
      <c r="AD237" s="11" t="s">
        <v>724</v>
      </c>
      <c r="AE237" s="11" t="s">
        <v>724</v>
      </c>
      <c r="AF237" s="11" t="s">
        <v>724</v>
      </c>
      <c r="AG237" s="11" t="s">
        <v>728</v>
      </c>
      <c r="AH237" s="11" t="s">
        <v>2937</v>
      </c>
      <c r="AI237" s="11" t="s">
        <v>2574</v>
      </c>
      <c r="AJ237" s="11" t="s">
        <v>2930</v>
      </c>
      <c r="AK237" s="11" t="s">
        <v>2883</v>
      </c>
      <c r="AL237" s="11">
        <v>65.83</v>
      </c>
      <c r="AM237" s="11">
        <v>58</v>
      </c>
      <c r="AN237" s="11">
        <v>0</v>
      </c>
      <c r="AO237" s="11">
        <v>61.92</v>
      </c>
      <c r="AP237" s="11">
        <v>2</v>
      </c>
      <c r="AQ237" s="15" t="s">
        <v>732</v>
      </c>
      <c r="AR237" s="15" t="s">
        <v>28</v>
      </c>
      <c r="AS237" s="35"/>
      <c r="AT237" s="11">
        <f t="shared" si="14"/>
        <v>61.92</v>
      </c>
      <c r="AU237" s="23"/>
      <c r="AV237" s="23"/>
      <c r="AW237" s="11">
        <f t="shared" si="15"/>
        <v>2</v>
      </c>
      <c r="AX237" s="23"/>
    </row>
    <row r="238" spans="1:50" s="3" customFormat="1" ht="16.5" customHeight="1">
      <c r="A238" s="16"/>
      <c r="B238" s="11" t="s">
        <v>2938</v>
      </c>
      <c r="C238" s="11" t="s">
        <v>2939</v>
      </c>
      <c r="D238" s="11" t="s">
        <v>716</v>
      </c>
      <c r="E238" s="11" t="s">
        <v>717</v>
      </c>
      <c r="F238" s="11" t="s">
        <v>2940</v>
      </c>
      <c r="G238" s="15" t="s">
        <v>31</v>
      </c>
      <c r="H238" s="11" t="s">
        <v>2941</v>
      </c>
      <c r="I238" s="11" t="s">
        <v>2942</v>
      </c>
      <c r="J238" s="11" t="s">
        <v>776</v>
      </c>
      <c r="K238" s="11" t="s">
        <v>717</v>
      </c>
      <c r="L238" s="11" t="s">
        <v>1222</v>
      </c>
      <c r="M238" s="11" t="s">
        <v>1222</v>
      </c>
      <c r="N238" s="11" t="s">
        <v>717</v>
      </c>
      <c r="O238" s="11" t="s">
        <v>2943</v>
      </c>
      <c r="P238" s="11" t="s">
        <v>716</v>
      </c>
      <c r="Q238" s="11" t="s">
        <v>717</v>
      </c>
      <c r="R238" s="11" t="s">
        <v>301</v>
      </c>
      <c r="S238" s="11" t="s">
        <v>133</v>
      </c>
      <c r="T238" s="11" t="s">
        <v>541</v>
      </c>
      <c r="U238" s="11" t="s">
        <v>725</v>
      </c>
      <c r="V238" s="11" t="s">
        <v>724</v>
      </c>
      <c r="W238" s="11" t="s">
        <v>724</v>
      </c>
      <c r="X238" s="11" t="s">
        <v>724</v>
      </c>
      <c r="Y238" s="11" t="s">
        <v>724</v>
      </c>
      <c r="Z238" s="11" t="s">
        <v>724</v>
      </c>
      <c r="AA238" s="11" t="s">
        <v>724</v>
      </c>
      <c r="AB238" s="11" t="s">
        <v>2944</v>
      </c>
      <c r="AC238" s="11" t="s">
        <v>1226</v>
      </c>
      <c r="AD238" s="11" t="s">
        <v>724</v>
      </c>
      <c r="AE238" s="11" t="s">
        <v>724</v>
      </c>
      <c r="AF238" s="11" t="s">
        <v>2945</v>
      </c>
      <c r="AG238" s="11" t="s">
        <v>728</v>
      </c>
      <c r="AH238" s="11" t="s">
        <v>27</v>
      </c>
      <c r="AI238" s="11" t="s">
        <v>2574</v>
      </c>
      <c r="AJ238" s="11" t="s">
        <v>2930</v>
      </c>
      <c r="AK238" s="11" t="s">
        <v>724</v>
      </c>
      <c r="AL238" s="11">
        <v>65.83</v>
      </c>
      <c r="AM238" s="11">
        <v>52</v>
      </c>
      <c r="AN238" s="11">
        <v>0</v>
      </c>
      <c r="AO238" s="11">
        <v>58.92</v>
      </c>
      <c r="AP238" s="11">
        <v>3</v>
      </c>
      <c r="AQ238" s="15" t="s">
        <v>732</v>
      </c>
      <c r="AR238" s="15" t="s">
        <v>28</v>
      </c>
      <c r="AS238" s="35"/>
      <c r="AT238" s="11">
        <f t="shared" si="14"/>
        <v>58.92</v>
      </c>
      <c r="AU238" s="23"/>
      <c r="AV238" s="23"/>
      <c r="AW238" s="11">
        <f t="shared" si="15"/>
        <v>3</v>
      </c>
      <c r="AX238" s="23"/>
    </row>
    <row r="239" spans="1:50" s="3" customFormat="1" ht="16.5" customHeight="1">
      <c r="A239" s="16"/>
      <c r="B239" s="11" t="s">
        <v>2946</v>
      </c>
      <c r="C239" s="11" t="s">
        <v>2947</v>
      </c>
      <c r="D239" s="11" t="s">
        <v>716</v>
      </c>
      <c r="E239" s="11" t="s">
        <v>717</v>
      </c>
      <c r="F239" s="11" t="s">
        <v>2948</v>
      </c>
      <c r="G239" s="15" t="s">
        <v>21</v>
      </c>
      <c r="H239" s="11" t="s">
        <v>2949</v>
      </c>
      <c r="I239" s="11" t="s">
        <v>2950</v>
      </c>
      <c r="J239" s="11" t="s">
        <v>842</v>
      </c>
      <c r="K239" s="11" t="s">
        <v>716</v>
      </c>
      <c r="L239" s="11" t="s">
        <v>1039</v>
      </c>
      <c r="M239" s="11" t="s">
        <v>1039</v>
      </c>
      <c r="N239" s="11" t="s">
        <v>717</v>
      </c>
      <c r="O239" s="11" t="s">
        <v>2951</v>
      </c>
      <c r="P239" s="11" t="s">
        <v>716</v>
      </c>
      <c r="Q239" s="11" t="s">
        <v>717</v>
      </c>
      <c r="R239" s="11" t="s">
        <v>139</v>
      </c>
      <c r="S239" s="11" t="s">
        <v>36</v>
      </c>
      <c r="T239" s="11" t="s">
        <v>60</v>
      </c>
      <c r="U239" s="11" t="s">
        <v>725</v>
      </c>
      <c r="V239" s="11" t="s">
        <v>724</v>
      </c>
      <c r="W239" s="11" t="s">
        <v>724</v>
      </c>
      <c r="X239" s="11" t="s">
        <v>724</v>
      </c>
      <c r="Y239" s="11" t="s">
        <v>724</v>
      </c>
      <c r="Z239" s="11" t="s">
        <v>724</v>
      </c>
      <c r="AA239" s="11" t="s">
        <v>724</v>
      </c>
      <c r="AB239" s="11" t="s">
        <v>2952</v>
      </c>
      <c r="AC239" s="11" t="s">
        <v>767</v>
      </c>
      <c r="AD239" s="11" t="s">
        <v>724</v>
      </c>
      <c r="AE239" s="11" t="s">
        <v>724</v>
      </c>
      <c r="AF239" s="11" t="s">
        <v>724</v>
      </c>
      <c r="AG239" s="11" t="s">
        <v>728</v>
      </c>
      <c r="AH239" s="11" t="s">
        <v>2953</v>
      </c>
      <c r="AI239" s="11" t="s">
        <v>2954</v>
      </c>
      <c r="AJ239" s="11" t="s">
        <v>2955</v>
      </c>
      <c r="AK239" s="15" t="s">
        <v>950</v>
      </c>
      <c r="AL239" s="11">
        <v>71.67</v>
      </c>
      <c r="AM239" s="11">
        <v>59</v>
      </c>
      <c r="AN239" s="11">
        <v>0</v>
      </c>
      <c r="AO239" s="11">
        <v>65.34</v>
      </c>
      <c r="AP239" s="11">
        <v>1</v>
      </c>
      <c r="AQ239" s="15" t="s">
        <v>732</v>
      </c>
      <c r="AR239" s="15" t="s">
        <v>28</v>
      </c>
      <c r="AS239" s="35"/>
      <c r="AT239" s="11">
        <f t="shared" si="14"/>
        <v>65.34</v>
      </c>
      <c r="AU239" s="23"/>
      <c r="AV239" s="23"/>
      <c r="AW239" s="11">
        <f t="shared" si="15"/>
        <v>1</v>
      </c>
      <c r="AX239" s="23"/>
    </row>
    <row r="240" spans="1:50" s="3" customFormat="1" ht="16.5" customHeight="1">
      <c r="A240" s="16"/>
      <c r="B240" s="11" t="s">
        <v>2956</v>
      </c>
      <c r="C240" s="11" t="s">
        <v>2957</v>
      </c>
      <c r="D240" s="11" t="s">
        <v>716</v>
      </c>
      <c r="E240" s="11" t="s">
        <v>717</v>
      </c>
      <c r="F240" s="11" t="s">
        <v>2958</v>
      </c>
      <c r="G240" s="15" t="s">
        <v>21</v>
      </c>
      <c r="H240" s="11" t="s">
        <v>2959</v>
      </c>
      <c r="I240" s="11" t="s">
        <v>2960</v>
      </c>
      <c r="J240" s="11" t="s">
        <v>921</v>
      </c>
      <c r="K240" s="11" t="s">
        <v>717</v>
      </c>
      <c r="L240" s="11" t="s">
        <v>2961</v>
      </c>
      <c r="M240" s="11" t="s">
        <v>2962</v>
      </c>
      <c r="N240" s="11" t="s">
        <v>717</v>
      </c>
      <c r="O240" s="11" t="s">
        <v>2963</v>
      </c>
      <c r="P240" s="11" t="s">
        <v>740</v>
      </c>
      <c r="Q240" s="11" t="s">
        <v>716</v>
      </c>
      <c r="R240" s="11" t="s">
        <v>59</v>
      </c>
      <c r="S240" s="11" t="s">
        <v>26</v>
      </c>
      <c r="T240" s="11" t="s">
        <v>1236</v>
      </c>
      <c r="U240" s="11" t="s">
        <v>725</v>
      </c>
      <c r="V240" s="11" t="s">
        <v>724</v>
      </c>
      <c r="W240" s="11" t="s">
        <v>724</v>
      </c>
      <c r="X240" s="11" t="s">
        <v>724</v>
      </c>
      <c r="Y240" s="11" t="s">
        <v>724</v>
      </c>
      <c r="Z240" s="11" t="s">
        <v>724</v>
      </c>
      <c r="AA240" s="11" t="s">
        <v>724</v>
      </c>
      <c r="AB240" s="11" t="s">
        <v>2964</v>
      </c>
      <c r="AC240" s="11" t="s">
        <v>767</v>
      </c>
      <c r="AD240" s="11" t="s">
        <v>724</v>
      </c>
      <c r="AE240" s="11" t="s">
        <v>724</v>
      </c>
      <c r="AF240" s="11" t="s">
        <v>2965</v>
      </c>
      <c r="AG240" s="11" t="s">
        <v>728</v>
      </c>
      <c r="AH240" s="11" t="s">
        <v>2966</v>
      </c>
      <c r="AI240" s="11" t="s">
        <v>2954</v>
      </c>
      <c r="AJ240" s="11" t="s">
        <v>2955</v>
      </c>
      <c r="AK240" s="11" t="s">
        <v>2967</v>
      </c>
      <c r="AL240" s="11">
        <v>66.67</v>
      </c>
      <c r="AM240" s="11">
        <v>56.5</v>
      </c>
      <c r="AN240" s="11">
        <v>0</v>
      </c>
      <c r="AO240" s="11">
        <v>61.59</v>
      </c>
      <c r="AP240" s="11">
        <v>2</v>
      </c>
      <c r="AQ240" s="15" t="s">
        <v>732</v>
      </c>
      <c r="AR240" s="15" t="s">
        <v>28</v>
      </c>
      <c r="AS240" s="35"/>
      <c r="AT240" s="11">
        <f t="shared" si="14"/>
        <v>61.59</v>
      </c>
      <c r="AU240" s="23"/>
      <c r="AV240" s="23"/>
      <c r="AW240" s="11">
        <f t="shared" si="15"/>
        <v>2</v>
      </c>
      <c r="AX240" s="23"/>
    </row>
    <row r="241" spans="1:50" s="3" customFormat="1" ht="16.5" customHeight="1">
      <c r="A241" s="16"/>
      <c r="B241" s="11" t="s">
        <v>2968</v>
      </c>
      <c r="C241" s="11" t="s">
        <v>2969</v>
      </c>
      <c r="D241" s="11" t="s">
        <v>716</v>
      </c>
      <c r="E241" s="11" t="s">
        <v>717</v>
      </c>
      <c r="F241" s="11" t="s">
        <v>2970</v>
      </c>
      <c r="G241" s="15" t="s">
        <v>21</v>
      </c>
      <c r="H241" s="11" t="s">
        <v>2971</v>
      </c>
      <c r="I241" s="11" t="s">
        <v>2972</v>
      </c>
      <c r="J241" s="11" t="s">
        <v>790</v>
      </c>
      <c r="K241" s="11" t="s">
        <v>717</v>
      </c>
      <c r="L241" s="11" t="s">
        <v>2973</v>
      </c>
      <c r="M241" s="11" t="s">
        <v>2973</v>
      </c>
      <c r="N241" s="11" t="s">
        <v>717</v>
      </c>
      <c r="O241" s="11" t="s">
        <v>2974</v>
      </c>
      <c r="P241" s="11" t="s">
        <v>740</v>
      </c>
      <c r="Q241" s="11" t="s">
        <v>716</v>
      </c>
      <c r="R241" s="11" t="s">
        <v>2975</v>
      </c>
      <c r="S241" s="11" t="s">
        <v>55</v>
      </c>
      <c r="T241" s="11" t="s">
        <v>1145</v>
      </c>
      <c r="U241" s="11" t="s">
        <v>725</v>
      </c>
      <c r="V241" s="11" t="s">
        <v>724</v>
      </c>
      <c r="W241" s="11" t="s">
        <v>724</v>
      </c>
      <c r="X241" s="11" t="s">
        <v>724</v>
      </c>
      <c r="Y241" s="11" t="s">
        <v>724</v>
      </c>
      <c r="Z241" s="11" t="s">
        <v>724</v>
      </c>
      <c r="AA241" s="11" t="s">
        <v>724</v>
      </c>
      <c r="AB241" s="11" t="s">
        <v>2976</v>
      </c>
      <c r="AC241" s="11" t="s">
        <v>2977</v>
      </c>
      <c r="AD241" s="11" t="s">
        <v>724</v>
      </c>
      <c r="AE241" s="11" t="s">
        <v>724</v>
      </c>
      <c r="AF241" s="11" t="s">
        <v>2978</v>
      </c>
      <c r="AG241" s="11" t="s">
        <v>728</v>
      </c>
      <c r="AH241" s="11" t="s">
        <v>27</v>
      </c>
      <c r="AI241" s="11" t="s">
        <v>2954</v>
      </c>
      <c r="AJ241" s="11" t="s">
        <v>2955</v>
      </c>
      <c r="AK241" s="11" t="s">
        <v>784</v>
      </c>
      <c r="AL241" s="11">
        <v>70</v>
      </c>
      <c r="AM241" s="11">
        <v>53</v>
      </c>
      <c r="AN241" s="11">
        <v>0</v>
      </c>
      <c r="AO241" s="11">
        <v>61.5</v>
      </c>
      <c r="AP241" s="11">
        <v>3</v>
      </c>
      <c r="AQ241" s="15" t="s">
        <v>732</v>
      </c>
      <c r="AR241" s="15" t="s">
        <v>28</v>
      </c>
      <c r="AS241" s="35"/>
      <c r="AT241" s="11">
        <f t="shared" si="14"/>
        <v>61.5</v>
      </c>
      <c r="AU241" s="23"/>
      <c r="AV241" s="23"/>
      <c r="AW241" s="11">
        <f t="shared" si="15"/>
        <v>3</v>
      </c>
      <c r="AX241" s="23"/>
    </row>
    <row r="242" spans="1:50" s="3" customFormat="1" ht="16.5" customHeight="1">
      <c r="A242" s="16"/>
      <c r="B242" s="11" t="s">
        <v>2979</v>
      </c>
      <c r="C242" s="11" t="s">
        <v>2980</v>
      </c>
      <c r="D242" s="11" t="s">
        <v>716</v>
      </c>
      <c r="E242" s="11" t="s">
        <v>717</v>
      </c>
      <c r="F242" s="11" t="s">
        <v>2981</v>
      </c>
      <c r="G242" s="15" t="s">
        <v>21</v>
      </c>
      <c r="H242" s="11" t="s">
        <v>2982</v>
      </c>
      <c r="I242" s="11" t="s">
        <v>2785</v>
      </c>
      <c r="J242" s="11" t="s">
        <v>817</v>
      </c>
      <c r="K242" s="11" t="s">
        <v>717</v>
      </c>
      <c r="L242" s="11" t="s">
        <v>2983</v>
      </c>
      <c r="M242" s="11" t="s">
        <v>2983</v>
      </c>
      <c r="N242" s="11" t="s">
        <v>716</v>
      </c>
      <c r="O242" s="11" t="s">
        <v>2984</v>
      </c>
      <c r="P242" s="11" t="s">
        <v>740</v>
      </c>
      <c r="Q242" s="11" t="s">
        <v>716</v>
      </c>
      <c r="R242" s="11" t="s">
        <v>115</v>
      </c>
      <c r="S242" s="11" t="s">
        <v>36</v>
      </c>
      <c r="T242" s="11" t="s">
        <v>1732</v>
      </c>
      <c r="U242" s="11" t="s">
        <v>725</v>
      </c>
      <c r="V242" s="11" t="s">
        <v>724</v>
      </c>
      <c r="W242" s="11" t="s">
        <v>724</v>
      </c>
      <c r="X242" s="11" t="s">
        <v>724</v>
      </c>
      <c r="Y242" s="11" t="s">
        <v>724</v>
      </c>
      <c r="Z242" s="11" t="s">
        <v>724</v>
      </c>
      <c r="AA242" s="11" t="s">
        <v>724</v>
      </c>
      <c r="AB242" s="11" t="s">
        <v>2985</v>
      </c>
      <c r="AC242" s="11" t="s">
        <v>767</v>
      </c>
      <c r="AD242" s="11" t="s">
        <v>724</v>
      </c>
      <c r="AE242" s="11" t="s">
        <v>724</v>
      </c>
      <c r="AF242" s="11" t="s">
        <v>724</v>
      </c>
      <c r="AG242" s="11" t="s">
        <v>728</v>
      </c>
      <c r="AH242" s="11" t="s">
        <v>27</v>
      </c>
      <c r="AI242" s="11" t="s">
        <v>2954</v>
      </c>
      <c r="AJ242" s="11" t="s">
        <v>2955</v>
      </c>
      <c r="AK242" s="11" t="s">
        <v>724</v>
      </c>
      <c r="AL242" s="11">
        <v>65.83</v>
      </c>
      <c r="AM242" s="11">
        <v>56.5</v>
      </c>
      <c r="AN242" s="11">
        <v>0</v>
      </c>
      <c r="AO242" s="11">
        <v>61.17</v>
      </c>
      <c r="AP242" s="11">
        <v>4</v>
      </c>
      <c r="AQ242" s="15" t="s">
        <v>732</v>
      </c>
      <c r="AR242" s="15" t="s">
        <v>28</v>
      </c>
      <c r="AS242" s="35"/>
      <c r="AT242" s="11">
        <f t="shared" si="14"/>
        <v>61.17</v>
      </c>
      <c r="AU242" s="23"/>
      <c r="AV242" s="23"/>
      <c r="AW242" s="11">
        <f t="shared" si="15"/>
        <v>4</v>
      </c>
      <c r="AX242" s="23"/>
    </row>
    <row r="243" spans="1:50" s="3" customFormat="1" ht="16.5" customHeight="1">
      <c r="A243" s="16"/>
      <c r="B243" s="11" t="s">
        <v>2986</v>
      </c>
      <c r="C243" s="11" t="s">
        <v>2987</v>
      </c>
      <c r="D243" s="11" t="s">
        <v>716</v>
      </c>
      <c r="E243" s="11" t="s">
        <v>717</v>
      </c>
      <c r="F243" s="11" t="s">
        <v>2988</v>
      </c>
      <c r="G243" s="15" t="s">
        <v>31</v>
      </c>
      <c r="H243" s="11" t="s">
        <v>2989</v>
      </c>
      <c r="I243" s="11" t="s">
        <v>2990</v>
      </c>
      <c r="J243" s="11" t="s">
        <v>738</v>
      </c>
      <c r="K243" s="11" t="s">
        <v>717</v>
      </c>
      <c r="L243" s="11" t="s">
        <v>2991</v>
      </c>
      <c r="M243" s="11" t="s">
        <v>2991</v>
      </c>
      <c r="N243" s="11" t="s">
        <v>717</v>
      </c>
      <c r="O243" s="11" t="s">
        <v>2992</v>
      </c>
      <c r="P243" s="11" t="s">
        <v>740</v>
      </c>
      <c r="Q243" s="11" t="s">
        <v>716</v>
      </c>
      <c r="R243" s="11" t="s">
        <v>2993</v>
      </c>
      <c r="S243" s="11" t="s">
        <v>2994</v>
      </c>
      <c r="T243" s="11" t="s">
        <v>2506</v>
      </c>
      <c r="U243" s="11" t="s">
        <v>725</v>
      </c>
      <c r="V243" s="11" t="s">
        <v>724</v>
      </c>
      <c r="W243" s="11" t="s">
        <v>724</v>
      </c>
      <c r="X243" s="11" t="s">
        <v>724</v>
      </c>
      <c r="Y243" s="11" t="s">
        <v>724</v>
      </c>
      <c r="Z243" s="11" t="s">
        <v>724</v>
      </c>
      <c r="AA243" s="11" t="s">
        <v>724</v>
      </c>
      <c r="AB243" s="11" t="s">
        <v>2995</v>
      </c>
      <c r="AC243" s="11" t="s">
        <v>795</v>
      </c>
      <c r="AD243" s="11" t="s">
        <v>724</v>
      </c>
      <c r="AE243" s="11" t="s">
        <v>724</v>
      </c>
      <c r="AF243" s="11" t="s">
        <v>724</v>
      </c>
      <c r="AG243" s="11" t="s">
        <v>728</v>
      </c>
      <c r="AH243" s="11" t="s">
        <v>2996</v>
      </c>
      <c r="AI243" s="11" t="s">
        <v>2954</v>
      </c>
      <c r="AJ243" s="11" t="s">
        <v>2955</v>
      </c>
      <c r="AK243" s="11" t="s">
        <v>724</v>
      </c>
      <c r="AL243" s="11">
        <v>68.33</v>
      </c>
      <c r="AM243" s="11">
        <v>53</v>
      </c>
      <c r="AN243" s="11">
        <v>0</v>
      </c>
      <c r="AO243" s="11">
        <v>60.67</v>
      </c>
      <c r="AP243" s="11">
        <v>6</v>
      </c>
      <c r="AQ243" s="15" t="s">
        <v>732</v>
      </c>
      <c r="AR243" s="15" t="s">
        <v>28</v>
      </c>
      <c r="AS243" s="35"/>
      <c r="AT243" s="11">
        <f t="shared" si="14"/>
        <v>60.67</v>
      </c>
      <c r="AU243" s="23"/>
      <c r="AV243" s="23"/>
      <c r="AW243" s="11">
        <f t="shared" si="15"/>
        <v>5</v>
      </c>
      <c r="AX243" s="23"/>
    </row>
    <row r="244" spans="1:50" s="3" customFormat="1" ht="16.5" customHeight="1">
      <c r="A244" s="16"/>
      <c r="B244" s="11" t="s">
        <v>2997</v>
      </c>
      <c r="C244" s="11">
        <v>70701182028</v>
      </c>
      <c r="D244" s="11" t="s">
        <v>716</v>
      </c>
      <c r="E244" s="11" t="s">
        <v>717</v>
      </c>
      <c r="F244" s="15" t="s">
        <v>2998</v>
      </c>
      <c r="G244" s="15" t="s">
        <v>31</v>
      </c>
      <c r="H244" s="11" t="s">
        <v>2999</v>
      </c>
      <c r="I244" s="11" t="s">
        <v>3000</v>
      </c>
      <c r="J244" s="11" t="s">
        <v>738</v>
      </c>
      <c r="K244" s="11" t="s">
        <v>717</v>
      </c>
      <c r="L244" s="11" t="s">
        <v>1299</v>
      </c>
      <c r="M244" s="11" t="s">
        <v>1299</v>
      </c>
      <c r="N244" s="11" t="s">
        <v>717</v>
      </c>
      <c r="O244" s="11" t="s">
        <v>3001</v>
      </c>
      <c r="P244" s="11" t="s">
        <v>740</v>
      </c>
      <c r="Q244" s="11" t="s">
        <v>716</v>
      </c>
      <c r="R244" s="15" t="s">
        <v>3002</v>
      </c>
      <c r="S244" s="11" t="s">
        <v>102</v>
      </c>
      <c r="T244" s="11" t="s">
        <v>1236</v>
      </c>
      <c r="U244" s="11" t="s">
        <v>725</v>
      </c>
      <c r="V244" s="11" t="s">
        <v>724</v>
      </c>
      <c r="W244" s="11" t="s">
        <v>724</v>
      </c>
      <c r="X244" s="11" t="s">
        <v>724</v>
      </c>
      <c r="Y244" s="11" t="s">
        <v>724</v>
      </c>
      <c r="Z244" s="11" t="s">
        <v>724</v>
      </c>
      <c r="AA244" s="11" t="s">
        <v>724</v>
      </c>
      <c r="AB244" s="11" t="s">
        <v>3003</v>
      </c>
      <c r="AC244" s="11" t="s">
        <v>3004</v>
      </c>
      <c r="AD244" s="11" t="s">
        <v>724</v>
      </c>
      <c r="AE244" s="11" t="s">
        <v>724</v>
      </c>
      <c r="AF244" s="11" t="s">
        <v>724</v>
      </c>
      <c r="AG244" s="11" t="s">
        <v>728</v>
      </c>
      <c r="AH244" s="11" t="s">
        <v>3005</v>
      </c>
      <c r="AI244" s="11" t="s">
        <v>2954</v>
      </c>
      <c r="AJ244" s="11" t="s">
        <v>2955</v>
      </c>
      <c r="AK244" s="11" t="s">
        <v>724</v>
      </c>
      <c r="AL244" s="11">
        <v>67.5</v>
      </c>
      <c r="AM244" s="11">
        <v>53</v>
      </c>
      <c r="AN244" s="11">
        <v>0</v>
      </c>
      <c r="AO244" s="11">
        <v>60.25</v>
      </c>
      <c r="AP244" s="11">
        <v>7</v>
      </c>
      <c r="AQ244" s="15" t="s">
        <v>797</v>
      </c>
      <c r="AR244" s="15" t="s">
        <v>798</v>
      </c>
      <c r="AS244" s="35"/>
      <c r="AT244" s="11">
        <f t="shared" si="14"/>
        <v>60.25</v>
      </c>
      <c r="AU244" s="23"/>
      <c r="AV244" s="23"/>
      <c r="AW244" s="11">
        <f t="shared" si="15"/>
        <v>6</v>
      </c>
      <c r="AX244" s="23"/>
    </row>
    <row r="245" spans="1:50" s="3" customFormat="1" ht="16.5" customHeight="1">
      <c r="A245" s="16"/>
      <c r="B245" s="11" t="s">
        <v>3006</v>
      </c>
      <c r="C245" s="11" t="s">
        <v>3007</v>
      </c>
      <c r="D245" s="11" t="s">
        <v>716</v>
      </c>
      <c r="E245" s="11" t="s">
        <v>717</v>
      </c>
      <c r="F245" s="11" t="s">
        <v>3008</v>
      </c>
      <c r="G245" s="15" t="s">
        <v>31</v>
      </c>
      <c r="H245" s="11" t="s">
        <v>3009</v>
      </c>
      <c r="I245" s="11" t="s">
        <v>3010</v>
      </c>
      <c r="J245" s="11" t="s">
        <v>921</v>
      </c>
      <c r="K245" s="11" t="s">
        <v>717</v>
      </c>
      <c r="L245" s="11" t="s">
        <v>3011</v>
      </c>
      <c r="M245" s="11" t="s">
        <v>3011</v>
      </c>
      <c r="N245" s="11" t="s">
        <v>717</v>
      </c>
      <c r="O245" s="11" t="s">
        <v>3012</v>
      </c>
      <c r="P245" s="11" t="s">
        <v>740</v>
      </c>
      <c r="Q245" s="11" t="s">
        <v>716</v>
      </c>
      <c r="R245" s="11" t="s">
        <v>115</v>
      </c>
      <c r="S245" s="11" t="s">
        <v>36</v>
      </c>
      <c r="T245" s="11" t="s">
        <v>3013</v>
      </c>
      <c r="U245" s="11" t="s">
        <v>725</v>
      </c>
      <c r="V245" s="11" t="s">
        <v>724</v>
      </c>
      <c r="W245" s="11" t="s">
        <v>724</v>
      </c>
      <c r="X245" s="11" t="s">
        <v>724</v>
      </c>
      <c r="Y245" s="11" t="s">
        <v>724</v>
      </c>
      <c r="Z245" s="11" t="s">
        <v>724</v>
      </c>
      <c r="AA245" s="11" t="s">
        <v>724</v>
      </c>
      <c r="AB245" s="11" t="s">
        <v>3014</v>
      </c>
      <c r="AC245" s="11" t="s">
        <v>767</v>
      </c>
      <c r="AD245" s="11" t="s">
        <v>724</v>
      </c>
      <c r="AE245" s="11" t="s">
        <v>724</v>
      </c>
      <c r="AF245" s="11" t="s">
        <v>724</v>
      </c>
      <c r="AG245" s="11" t="s">
        <v>728</v>
      </c>
      <c r="AH245" s="11" t="s">
        <v>3015</v>
      </c>
      <c r="AI245" s="11" t="s">
        <v>2954</v>
      </c>
      <c r="AJ245" s="11" t="s">
        <v>3016</v>
      </c>
      <c r="AK245" s="11" t="s">
        <v>2359</v>
      </c>
      <c r="AL245" s="11">
        <v>66.67</v>
      </c>
      <c r="AM245" s="11">
        <v>56</v>
      </c>
      <c r="AN245" s="11">
        <v>0</v>
      </c>
      <c r="AO245" s="11">
        <v>61.34</v>
      </c>
      <c r="AP245" s="11">
        <v>2</v>
      </c>
      <c r="AQ245" s="15" t="s">
        <v>732</v>
      </c>
      <c r="AR245" s="15" t="s">
        <v>28</v>
      </c>
      <c r="AS245" s="35"/>
      <c r="AT245" s="11">
        <f t="shared" si="14"/>
        <v>61.34</v>
      </c>
      <c r="AU245" s="23"/>
      <c r="AV245" s="23"/>
      <c r="AW245" s="11">
        <f t="shared" si="15"/>
        <v>1</v>
      </c>
      <c r="AX245" s="23"/>
    </row>
    <row r="246" spans="1:50" s="3" customFormat="1" ht="16.5" customHeight="1">
      <c r="A246" s="16"/>
      <c r="B246" s="11" t="s">
        <v>3017</v>
      </c>
      <c r="C246" s="11" t="s">
        <v>3018</v>
      </c>
      <c r="D246" s="11" t="s">
        <v>716</v>
      </c>
      <c r="E246" s="11" t="s">
        <v>717</v>
      </c>
      <c r="F246" s="11" t="s">
        <v>3019</v>
      </c>
      <c r="G246" s="15" t="s">
        <v>21</v>
      </c>
      <c r="H246" s="11" t="s">
        <v>3020</v>
      </c>
      <c r="I246" s="11" t="s">
        <v>3021</v>
      </c>
      <c r="J246" s="11" t="s">
        <v>817</v>
      </c>
      <c r="K246" s="11" t="s">
        <v>717</v>
      </c>
      <c r="L246" s="11" t="s">
        <v>843</v>
      </c>
      <c r="M246" s="11" t="s">
        <v>843</v>
      </c>
      <c r="N246" s="11" t="s">
        <v>716</v>
      </c>
      <c r="O246" s="11" t="s">
        <v>3022</v>
      </c>
      <c r="P246" s="11" t="s">
        <v>740</v>
      </c>
      <c r="Q246" s="11" t="s">
        <v>716</v>
      </c>
      <c r="R246" s="11" t="s">
        <v>1762</v>
      </c>
      <c r="S246" s="11" t="s">
        <v>1084</v>
      </c>
      <c r="T246" s="11" t="s">
        <v>3023</v>
      </c>
      <c r="U246" s="11" t="s">
        <v>725</v>
      </c>
      <c r="V246" s="11" t="s">
        <v>724</v>
      </c>
      <c r="W246" s="11" t="s">
        <v>724</v>
      </c>
      <c r="X246" s="11" t="s">
        <v>724</v>
      </c>
      <c r="Y246" s="11" t="s">
        <v>724</v>
      </c>
      <c r="Z246" s="11" t="s">
        <v>724</v>
      </c>
      <c r="AA246" s="11" t="s">
        <v>724</v>
      </c>
      <c r="AB246" s="11" t="s">
        <v>3024</v>
      </c>
      <c r="AC246" s="11" t="s">
        <v>767</v>
      </c>
      <c r="AD246" s="11" t="s">
        <v>724</v>
      </c>
      <c r="AE246" s="11" t="s">
        <v>724</v>
      </c>
      <c r="AF246" s="11" t="s">
        <v>3025</v>
      </c>
      <c r="AG246" s="11" t="s">
        <v>728</v>
      </c>
      <c r="AH246" s="11" t="s">
        <v>27</v>
      </c>
      <c r="AI246" s="11" t="s">
        <v>2954</v>
      </c>
      <c r="AJ246" s="11" t="s">
        <v>3016</v>
      </c>
      <c r="AK246" s="11" t="s">
        <v>784</v>
      </c>
      <c r="AL246" s="11">
        <v>63.33</v>
      </c>
      <c r="AM246" s="11">
        <v>59</v>
      </c>
      <c r="AN246" s="11">
        <v>0</v>
      </c>
      <c r="AO246" s="11">
        <v>61.17</v>
      </c>
      <c r="AP246" s="11">
        <v>3</v>
      </c>
      <c r="AQ246" s="15" t="s">
        <v>732</v>
      </c>
      <c r="AR246" s="15" t="s">
        <v>28</v>
      </c>
      <c r="AS246" s="35"/>
      <c r="AT246" s="11">
        <f t="shared" si="14"/>
        <v>61.17</v>
      </c>
      <c r="AU246" s="23"/>
      <c r="AV246" s="23"/>
      <c r="AW246" s="11">
        <f t="shared" si="15"/>
        <v>2</v>
      </c>
      <c r="AX246" s="23"/>
    </row>
    <row r="247" spans="1:50" s="3" customFormat="1" ht="16.5" customHeight="1">
      <c r="A247" s="16"/>
      <c r="B247" s="11" t="s">
        <v>3026</v>
      </c>
      <c r="C247" s="11">
        <v>70701084609</v>
      </c>
      <c r="D247" s="11" t="s">
        <v>716</v>
      </c>
      <c r="E247" s="11" t="s">
        <v>717</v>
      </c>
      <c r="F247" s="15" t="s">
        <v>3027</v>
      </c>
      <c r="G247" s="15" t="s">
        <v>21</v>
      </c>
      <c r="H247" s="11" t="s">
        <v>3028</v>
      </c>
      <c r="I247" s="11" t="s">
        <v>3029</v>
      </c>
      <c r="J247" s="11" t="s">
        <v>842</v>
      </c>
      <c r="K247" s="11" t="s">
        <v>717</v>
      </c>
      <c r="L247" s="11" t="s">
        <v>2194</v>
      </c>
      <c r="M247" s="11" t="s">
        <v>2696</v>
      </c>
      <c r="N247" s="11" t="s">
        <v>717</v>
      </c>
      <c r="O247" s="11" t="s">
        <v>3030</v>
      </c>
      <c r="P247" s="11" t="s">
        <v>716</v>
      </c>
      <c r="Q247" s="11" t="s">
        <v>717</v>
      </c>
      <c r="R247" s="15" t="s">
        <v>3031</v>
      </c>
      <c r="S247" s="11" t="s">
        <v>3032</v>
      </c>
      <c r="T247" s="11" t="s">
        <v>3033</v>
      </c>
      <c r="U247" s="11" t="s">
        <v>725</v>
      </c>
      <c r="V247" s="11" t="s">
        <v>724</v>
      </c>
      <c r="W247" s="11" t="s">
        <v>724</v>
      </c>
      <c r="X247" s="11" t="s">
        <v>724</v>
      </c>
      <c r="Y247" s="11" t="s">
        <v>724</v>
      </c>
      <c r="Z247" s="11" t="s">
        <v>724</v>
      </c>
      <c r="AA247" s="11" t="s">
        <v>724</v>
      </c>
      <c r="AB247" s="11" t="s">
        <v>3034</v>
      </c>
      <c r="AC247" s="11" t="s">
        <v>2484</v>
      </c>
      <c r="AD247" s="11" t="s">
        <v>724</v>
      </c>
      <c r="AE247" s="11" t="s">
        <v>724</v>
      </c>
      <c r="AF247" s="11" t="s">
        <v>724</v>
      </c>
      <c r="AG247" s="11" t="s">
        <v>728</v>
      </c>
      <c r="AH247" s="11" t="s">
        <v>3035</v>
      </c>
      <c r="AI247" s="11" t="s">
        <v>2954</v>
      </c>
      <c r="AJ247" s="11" t="s">
        <v>3016</v>
      </c>
      <c r="AK247" s="11" t="s">
        <v>724</v>
      </c>
      <c r="AL247" s="11">
        <v>60</v>
      </c>
      <c r="AM247" s="11">
        <v>60</v>
      </c>
      <c r="AN247" s="11">
        <v>0</v>
      </c>
      <c r="AO247" s="11">
        <v>60</v>
      </c>
      <c r="AP247" s="11">
        <v>4</v>
      </c>
      <c r="AQ247" s="15" t="s">
        <v>797</v>
      </c>
      <c r="AR247" s="15" t="s">
        <v>798</v>
      </c>
      <c r="AS247" s="35"/>
      <c r="AT247" s="11">
        <f t="shared" si="14"/>
        <v>60</v>
      </c>
      <c r="AU247" s="23"/>
      <c r="AV247" s="23"/>
      <c r="AW247" s="11">
        <f t="shared" si="15"/>
        <v>3</v>
      </c>
      <c r="AX247" s="23"/>
    </row>
    <row r="248" spans="1:50" s="3" customFormat="1" ht="16.5" customHeight="1">
      <c r="A248" s="16"/>
      <c r="B248" s="11" t="s">
        <v>3036</v>
      </c>
      <c r="C248" s="11" t="s">
        <v>3037</v>
      </c>
      <c r="D248" s="11" t="s">
        <v>716</v>
      </c>
      <c r="E248" s="11" t="s">
        <v>717</v>
      </c>
      <c r="F248" s="11" t="s">
        <v>3038</v>
      </c>
      <c r="G248" s="15" t="s">
        <v>21</v>
      </c>
      <c r="H248" s="11" t="s">
        <v>3039</v>
      </c>
      <c r="I248" s="11" t="s">
        <v>3040</v>
      </c>
      <c r="J248" s="11" t="s">
        <v>921</v>
      </c>
      <c r="K248" s="11" t="s">
        <v>717</v>
      </c>
      <c r="L248" s="11" t="s">
        <v>3041</v>
      </c>
      <c r="M248" s="11" t="s">
        <v>3041</v>
      </c>
      <c r="N248" s="11" t="s">
        <v>717</v>
      </c>
      <c r="O248" s="11" t="s">
        <v>724</v>
      </c>
      <c r="P248" s="11" t="s">
        <v>740</v>
      </c>
      <c r="Q248" s="11" t="s">
        <v>716</v>
      </c>
      <c r="R248" s="11" t="s">
        <v>1990</v>
      </c>
      <c r="S248" s="11" t="s">
        <v>36</v>
      </c>
      <c r="T248" s="11" t="s">
        <v>3023</v>
      </c>
      <c r="U248" s="11" t="s">
        <v>725</v>
      </c>
      <c r="V248" s="11" t="s">
        <v>724</v>
      </c>
      <c r="W248" s="11" t="s">
        <v>724</v>
      </c>
      <c r="X248" s="11" t="s">
        <v>724</v>
      </c>
      <c r="Y248" s="11" t="s">
        <v>724</v>
      </c>
      <c r="Z248" s="11" t="s">
        <v>724</v>
      </c>
      <c r="AA248" s="11" t="s">
        <v>724</v>
      </c>
      <c r="AB248" s="11" t="s">
        <v>3042</v>
      </c>
      <c r="AC248" s="11" t="s">
        <v>3043</v>
      </c>
      <c r="AD248" s="11" t="s">
        <v>724</v>
      </c>
      <c r="AE248" s="11" t="s">
        <v>724</v>
      </c>
      <c r="AF248" s="11" t="s">
        <v>724</v>
      </c>
      <c r="AG248" s="11" t="s">
        <v>728</v>
      </c>
      <c r="AH248" s="11" t="s">
        <v>3044</v>
      </c>
      <c r="AI248" s="11" t="s">
        <v>3045</v>
      </c>
      <c r="AJ248" s="11" t="s">
        <v>3046</v>
      </c>
      <c r="AK248" s="15" t="s">
        <v>1282</v>
      </c>
      <c r="AL248" s="11">
        <v>70</v>
      </c>
      <c r="AM248" s="11">
        <v>56.5</v>
      </c>
      <c r="AN248" s="11">
        <v>0</v>
      </c>
      <c r="AO248" s="11">
        <v>63.25</v>
      </c>
      <c r="AP248" s="11">
        <v>1</v>
      </c>
      <c r="AQ248" s="15" t="s">
        <v>732</v>
      </c>
      <c r="AR248" s="15" t="s">
        <v>28</v>
      </c>
      <c r="AS248" s="35"/>
      <c r="AT248" s="11">
        <f t="shared" si="14"/>
        <v>63.25</v>
      </c>
      <c r="AU248" s="23"/>
      <c r="AV248" s="23"/>
      <c r="AW248" s="11">
        <f t="shared" si="15"/>
        <v>1</v>
      </c>
      <c r="AX248" s="23"/>
    </row>
    <row r="249" spans="1:50" s="3" customFormat="1" ht="16.5" customHeight="1">
      <c r="A249" s="16"/>
      <c r="B249" s="11" t="s">
        <v>3047</v>
      </c>
      <c r="C249" s="11" t="s">
        <v>3048</v>
      </c>
      <c r="D249" s="11" t="s">
        <v>716</v>
      </c>
      <c r="E249" s="11" t="s">
        <v>717</v>
      </c>
      <c r="F249" s="11" t="s">
        <v>3049</v>
      </c>
      <c r="G249" s="15" t="s">
        <v>21</v>
      </c>
      <c r="H249" s="11" t="s">
        <v>3050</v>
      </c>
      <c r="I249" s="11" t="s">
        <v>3051</v>
      </c>
      <c r="J249" s="11" t="s">
        <v>776</v>
      </c>
      <c r="K249" s="11" t="s">
        <v>717</v>
      </c>
      <c r="L249" s="11" t="s">
        <v>3052</v>
      </c>
      <c r="M249" s="11" t="s">
        <v>3053</v>
      </c>
      <c r="N249" s="11" t="s">
        <v>716</v>
      </c>
      <c r="O249" s="11" t="s">
        <v>3054</v>
      </c>
      <c r="P249" s="11" t="s">
        <v>716</v>
      </c>
      <c r="Q249" s="11" t="s">
        <v>717</v>
      </c>
      <c r="R249" s="11" t="s">
        <v>64</v>
      </c>
      <c r="S249" s="11" t="s">
        <v>55</v>
      </c>
      <c r="T249" s="11" t="s">
        <v>25</v>
      </c>
      <c r="U249" s="11" t="s">
        <v>725</v>
      </c>
      <c r="V249" s="11" t="s">
        <v>724</v>
      </c>
      <c r="W249" s="11" t="s">
        <v>724</v>
      </c>
      <c r="X249" s="11" t="s">
        <v>724</v>
      </c>
      <c r="Y249" s="11" t="s">
        <v>724</v>
      </c>
      <c r="Z249" s="11" t="s">
        <v>724</v>
      </c>
      <c r="AA249" s="11" t="s">
        <v>724</v>
      </c>
      <c r="AB249" s="11" t="s">
        <v>3055</v>
      </c>
      <c r="AC249" s="11" t="s">
        <v>767</v>
      </c>
      <c r="AD249" s="11" t="s">
        <v>724</v>
      </c>
      <c r="AE249" s="11" t="s">
        <v>724</v>
      </c>
      <c r="AF249" s="11" t="s">
        <v>724</v>
      </c>
      <c r="AG249" s="11" t="s">
        <v>728</v>
      </c>
      <c r="AH249" s="11" t="s">
        <v>27</v>
      </c>
      <c r="AI249" s="11" t="s">
        <v>3045</v>
      </c>
      <c r="AJ249" s="11" t="s">
        <v>3046</v>
      </c>
      <c r="AK249" s="11" t="s">
        <v>2883</v>
      </c>
      <c r="AL249" s="11">
        <v>68.33</v>
      </c>
      <c r="AM249" s="11">
        <v>57</v>
      </c>
      <c r="AN249" s="11">
        <v>0</v>
      </c>
      <c r="AO249" s="11">
        <v>62.67</v>
      </c>
      <c r="AP249" s="11">
        <v>2</v>
      </c>
      <c r="AQ249" s="15" t="s">
        <v>732</v>
      </c>
      <c r="AR249" s="15" t="s">
        <v>28</v>
      </c>
      <c r="AS249" s="35"/>
      <c r="AT249" s="11">
        <f t="shared" si="14"/>
        <v>62.67</v>
      </c>
      <c r="AU249" s="23"/>
      <c r="AV249" s="23"/>
      <c r="AW249" s="11">
        <f t="shared" si="15"/>
        <v>2</v>
      </c>
      <c r="AX249" s="23"/>
    </row>
    <row r="250" spans="1:50" s="3" customFormat="1" ht="16.5" customHeight="1">
      <c r="A250" s="16"/>
      <c r="B250" s="11" t="s">
        <v>3056</v>
      </c>
      <c r="C250" s="11" t="s">
        <v>3057</v>
      </c>
      <c r="D250" s="11" t="s">
        <v>716</v>
      </c>
      <c r="E250" s="11" t="s">
        <v>717</v>
      </c>
      <c r="F250" s="11" t="s">
        <v>3058</v>
      </c>
      <c r="G250" s="15" t="s">
        <v>21</v>
      </c>
      <c r="H250" s="11" t="s">
        <v>3059</v>
      </c>
      <c r="I250" s="11" t="s">
        <v>3060</v>
      </c>
      <c r="J250" s="11" t="s">
        <v>776</v>
      </c>
      <c r="K250" s="11" t="s">
        <v>716</v>
      </c>
      <c r="L250" s="11" t="s">
        <v>3061</v>
      </c>
      <c r="M250" s="11" t="s">
        <v>3061</v>
      </c>
      <c r="N250" s="11" t="s">
        <v>716</v>
      </c>
      <c r="O250" s="11" t="s">
        <v>724</v>
      </c>
      <c r="P250" s="11" t="s">
        <v>716</v>
      </c>
      <c r="Q250" s="11" t="s">
        <v>717</v>
      </c>
      <c r="R250" s="11" t="s">
        <v>59</v>
      </c>
      <c r="S250" s="11" t="s">
        <v>55</v>
      </c>
      <c r="T250" s="11" t="s">
        <v>47</v>
      </c>
      <c r="U250" s="11" t="s">
        <v>725</v>
      </c>
      <c r="V250" s="11" t="s">
        <v>724</v>
      </c>
      <c r="W250" s="11" t="s">
        <v>724</v>
      </c>
      <c r="X250" s="11" t="s">
        <v>724</v>
      </c>
      <c r="Y250" s="11" t="s">
        <v>724</v>
      </c>
      <c r="Z250" s="11" t="s">
        <v>724</v>
      </c>
      <c r="AA250" s="11" t="s">
        <v>724</v>
      </c>
      <c r="AB250" s="11" t="s">
        <v>3062</v>
      </c>
      <c r="AC250" s="11" t="s">
        <v>3063</v>
      </c>
      <c r="AD250" s="11" t="s">
        <v>724</v>
      </c>
      <c r="AE250" s="11" t="s">
        <v>724</v>
      </c>
      <c r="AF250" s="11" t="s">
        <v>724</v>
      </c>
      <c r="AG250" s="11" t="s">
        <v>728</v>
      </c>
      <c r="AH250" s="11" t="s">
        <v>27</v>
      </c>
      <c r="AI250" s="11" t="s">
        <v>3045</v>
      </c>
      <c r="AJ250" s="11" t="s">
        <v>3046</v>
      </c>
      <c r="AK250" s="11" t="s">
        <v>724</v>
      </c>
      <c r="AL250" s="11">
        <v>67.5</v>
      </c>
      <c r="AM250" s="11">
        <v>57.5</v>
      </c>
      <c r="AN250" s="11">
        <v>0</v>
      </c>
      <c r="AO250" s="11">
        <v>62.5</v>
      </c>
      <c r="AP250" s="11">
        <v>3</v>
      </c>
      <c r="AQ250" s="15" t="s">
        <v>732</v>
      </c>
      <c r="AR250" s="15" t="s">
        <v>28</v>
      </c>
      <c r="AS250" s="35"/>
      <c r="AT250" s="11">
        <f t="shared" si="14"/>
        <v>62.5</v>
      </c>
      <c r="AU250" s="23"/>
      <c r="AV250" s="23"/>
      <c r="AW250" s="11">
        <f t="shared" si="15"/>
        <v>3</v>
      </c>
      <c r="AX250" s="23"/>
    </row>
    <row r="251" spans="1:52" s="4" customFormat="1" ht="16.5" customHeight="1">
      <c r="A251" s="17" t="s">
        <v>3064</v>
      </c>
      <c r="B251" s="18" t="s">
        <v>3065</v>
      </c>
      <c r="C251" s="18" t="s">
        <v>3066</v>
      </c>
      <c r="D251" s="18" t="s">
        <v>716</v>
      </c>
      <c r="E251" s="18" t="s">
        <v>717</v>
      </c>
      <c r="F251" s="10" t="s">
        <v>3067</v>
      </c>
      <c r="G251" s="10" t="s">
        <v>31</v>
      </c>
      <c r="H251" s="18" t="s">
        <v>3068</v>
      </c>
      <c r="I251" s="18" t="s">
        <v>3069</v>
      </c>
      <c r="J251" s="18" t="s">
        <v>817</v>
      </c>
      <c r="K251" s="18" t="s">
        <v>717</v>
      </c>
      <c r="L251" s="10" t="s">
        <v>3070</v>
      </c>
      <c r="M251" s="10" t="s">
        <v>3070</v>
      </c>
      <c r="N251" s="18" t="s">
        <v>716</v>
      </c>
      <c r="O251" s="18" t="s">
        <v>3071</v>
      </c>
      <c r="P251" s="18" t="s">
        <v>716</v>
      </c>
      <c r="Q251" s="18" t="s">
        <v>717</v>
      </c>
      <c r="R251" s="10" t="s">
        <v>131</v>
      </c>
      <c r="S251" s="18" t="s">
        <v>238</v>
      </c>
      <c r="T251" s="10" t="s">
        <v>287</v>
      </c>
      <c r="U251" s="18" t="s">
        <v>725</v>
      </c>
      <c r="V251" s="18" t="s">
        <v>724</v>
      </c>
      <c r="W251" s="18" t="s">
        <v>724</v>
      </c>
      <c r="X251" s="18" t="s">
        <v>724</v>
      </c>
      <c r="Y251" s="18" t="s">
        <v>724</v>
      </c>
      <c r="Z251" s="18" t="s">
        <v>724</v>
      </c>
      <c r="AA251" s="18" t="s">
        <v>724</v>
      </c>
      <c r="AB251" s="10" t="s">
        <v>3072</v>
      </c>
      <c r="AC251" s="18" t="s">
        <v>3073</v>
      </c>
      <c r="AD251" s="18" t="s">
        <v>724</v>
      </c>
      <c r="AE251" s="18" t="s">
        <v>724</v>
      </c>
      <c r="AF251" s="18" t="s">
        <v>724</v>
      </c>
      <c r="AG251" s="18" t="s">
        <v>728</v>
      </c>
      <c r="AH251" s="10" t="s">
        <v>3074</v>
      </c>
      <c r="AI251" s="10" t="s">
        <v>3075</v>
      </c>
      <c r="AJ251" s="18" t="s">
        <v>3076</v>
      </c>
      <c r="AK251" s="10" t="s">
        <v>1282</v>
      </c>
      <c r="AL251" s="18">
        <v>63.33</v>
      </c>
      <c r="AM251" s="18">
        <v>65.5</v>
      </c>
      <c r="AN251" s="18">
        <v>0</v>
      </c>
      <c r="AO251" s="18">
        <v>64.42</v>
      </c>
      <c r="AP251" s="18">
        <v>1</v>
      </c>
      <c r="AQ251" s="10" t="s">
        <v>732</v>
      </c>
      <c r="AR251" s="10" t="s">
        <v>28</v>
      </c>
      <c r="AS251" s="35"/>
      <c r="AT251" s="11">
        <f t="shared" si="14"/>
        <v>64.42</v>
      </c>
      <c r="AU251" s="24"/>
      <c r="AV251" s="24"/>
      <c r="AW251" s="11">
        <f t="shared" si="15"/>
        <v>1</v>
      </c>
      <c r="AX251" s="24"/>
      <c r="AZ251" s="3"/>
    </row>
    <row r="252" spans="1:52" s="4" customFormat="1" ht="16.5" customHeight="1">
      <c r="A252" s="19"/>
      <c r="B252" s="18" t="s">
        <v>3077</v>
      </c>
      <c r="C252" s="18" t="s">
        <v>3078</v>
      </c>
      <c r="D252" s="18" t="s">
        <v>716</v>
      </c>
      <c r="E252" s="18" t="s">
        <v>717</v>
      </c>
      <c r="F252" s="10" t="s">
        <v>3079</v>
      </c>
      <c r="G252" s="10" t="s">
        <v>21</v>
      </c>
      <c r="H252" s="18" t="s">
        <v>3080</v>
      </c>
      <c r="I252" s="18" t="s">
        <v>3081</v>
      </c>
      <c r="J252" s="18" t="s">
        <v>738</v>
      </c>
      <c r="K252" s="18" t="s">
        <v>717</v>
      </c>
      <c r="L252" s="10" t="s">
        <v>2809</v>
      </c>
      <c r="M252" s="10" t="s">
        <v>945</v>
      </c>
      <c r="N252" s="18" t="s">
        <v>717</v>
      </c>
      <c r="O252" s="18" t="s">
        <v>3082</v>
      </c>
      <c r="P252" s="18" t="s">
        <v>716</v>
      </c>
      <c r="Q252" s="18" t="s">
        <v>717</v>
      </c>
      <c r="R252" s="10" t="s">
        <v>191</v>
      </c>
      <c r="S252" s="18" t="s">
        <v>319</v>
      </c>
      <c r="T252" s="10" t="s">
        <v>3083</v>
      </c>
      <c r="U252" s="18" t="s">
        <v>725</v>
      </c>
      <c r="V252" s="18" t="s">
        <v>724</v>
      </c>
      <c r="W252" s="18" t="s">
        <v>724</v>
      </c>
      <c r="X252" s="18" t="s">
        <v>724</v>
      </c>
      <c r="Y252" s="18" t="s">
        <v>724</v>
      </c>
      <c r="Z252" s="18" t="s">
        <v>724</v>
      </c>
      <c r="AA252" s="18" t="s">
        <v>724</v>
      </c>
      <c r="AB252" s="10" t="s">
        <v>3084</v>
      </c>
      <c r="AC252" s="18" t="s">
        <v>1125</v>
      </c>
      <c r="AD252" s="18" t="s">
        <v>724</v>
      </c>
      <c r="AE252" s="18" t="s">
        <v>724</v>
      </c>
      <c r="AF252" s="18" t="s">
        <v>3085</v>
      </c>
      <c r="AG252" s="18" t="s">
        <v>728</v>
      </c>
      <c r="AH252" s="10" t="s">
        <v>3086</v>
      </c>
      <c r="AI252" s="10" t="s">
        <v>3075</v>
      </c>
      <c r="AJ252" s="18" t="s">
        <v>3076</v>
      </c>
      <c r="AK252" s="18" t="s">
        <v>1023</v>
      </c>
      <c r="AL252" s="18">
        <v>71.67</v>
      </c>
      <c r="AM252" s="18">
        <v>47</v>
      </c>
      <c r="AN252" s="18">
        <v>0</v>
      </c>
      <c r="AO252" s="18">
        <v>59.34</v>
      </c>
      <c r="AP252" s="18">
        <v>2</v>
      </c>
      <c r="AQ252" s="10" t="s">
        <v>732</v>
      </c>
      <c r="AR252" s="10" t="s">
        <v>28</v>
      </c>
      <c r="AS252" s="35"/>
      <c r="AT252" s="11">
        <f t="shared" si="14"/>
        <v>59.34</v>
      </c>
      <c r="AU252" s="24"/>
      <c r="AV252" s="24"/>
      <c r="AW252" s="11">
        <f t="shared" si="15"/>
        <v>2</v>
      </c>
      <c r="AX252" s="24"/>
      <c r="AZ252" s="3"/>
    </row>
    <row r="253" spans="1:52" s="4" customFormat="1" ht="16.5" customHeight="1">
      <c r="A253" s="19"/>
      <c r="B253" s="18" t="s">
        <v>3087</v>
      </c>
      <c r="C253" s="18" t="s">
        <v>3088</v>
      </c>
      <c r="D253" s="18" t="s">
        <v>716</v>
      </c>
      <c r="E253" s="18" t="s">
        <v>717</v>
      </c>
      <c r="F253" s="10" t="s">
        <v>3089</v>
      </c>
      <c r="G253" s="10" t="s">
        <v>31</v>
      </c>
      <c r="H253" s="18" t="s">
        <v>3090</v>
      </c>
      <c r="I253" s="18" t="s">
        <v>3091</v>
      </c>
      <c r="J253" s="18" t="s">
        <v>830</v>
      </c>
      <c r="K253" s="18" t="s">
        <v>717</v>
      </c>
      <c r="L253" s="10" t="s">
        <v>1039</v>
      </c>
      <c r="M253" s="10" t="s">
        <v>1039</v>
      </c>
      <c r="N253" s="18" t="s">
        <v>717</v>
      </c>
      <c r="O253" s="18" t="s">
        <v>3092</v>
      </c>
      <c r="P253" s="18" t="s">
        <v>716</v>
      </c>
      <c r="Q253" s="18" t="s">
        <v>717</v>
      </c>
      <c r="R253" s="10" t="s">
        <v>474</v>
      </c>
      <c r="S253" s="18" t="s">
        <v>238</v>
      </c>
      <c r="T253" s="10" t="s">
        <v>192</v>
      </c>
      <c r="U253" s="18" t="s">
        <v>725</v>
      </c>
      <c r="V253" s="18" t="s">
        <v>724</v>
      </c>
      <c r="W253" s="18" t="s">
        <v>724</v>
      </c>
      <c r="X253" s="18" t="s">
        <v>724</v>
      </c>
      <c r="Y253" s="18" t="s">
        <v>724</v>
      </c>
      <c r="Z253" s="18" t="s">
        <v>724</v>
      </c>
      <c r="AA253" s="18" t="s">
        <v>724</v>
      </c>
      <c r="AB253" s="10" t="s">
        <v>3093</v>
      </c>
      <c r="AC253" s="18" t="s">
        <v>767</v>
      </c>
      <c r="AD253" s="18" t="s">
        <v>724</v>
      </c>
      <c r="AE253" s="18" t="s">
        <v>724</v>
      </c>
      <c r="AF253" s="18" t="s">
        <v>3094</v>
      </c>
      <c r="AG253" s="18" t="s">
        <v>728</v>
      </c>
      <c r="AH253" s="10" t="s">
        <v>3095</v>
      </c>
      <c r="AI253" s="10" t="s">
        <v>3075</v>
      </c>
      <c r="AJ253" s="18" t="s">
        <v>3076</v>
      </c>
      <c r="AK253" s="18" t="s">
        <v>724</v>
      </c>
      <c r="AL253" s="18">
        <v>60.83</v>
      </c>
      <c r="AM253" s="18">
        <v>54.5</v>
      </c>
      <c r="AN253" s="18">
        <v>0</v>
      </c>
      <c r="AO253" s="18">
        <v>57.67</v>
      </c>
      <c r="AP253" s="18">
        <v>3</v>
      </c>
      <c r="AQ253" s="10" t="s">
        <v>732</v>
      </c>
      <c r="AR253" s="10" t="s">
        <v>28</v>
      </c>
      <c r="AS253" s="35"/>
      <c r="AT253" s="11">
        <f t="shared" si="14"/>
        <v>57.67</v>
      </c>
      <c r="AU253" s="24"/>
      <c r="AV253" s="24"/>
      <c r="AW253" s="11">
        <f t="shared" si="15"/>
        <v>3</v>
      </c>
      <c r="AX253" s="24"/>
      <c r="AZ253" s="3"/>
    </row>
    <row r="254" spans="1:52" s="4" customFormat="1" ht="16.5" customHeight="1">
      <c r="A254" s="19"/>
      <c r="B254" s="18" t="s">
        <v>3096</v>
      </c>
      <c r="C254" s="18" t="s">
        <v>3097</v>
      </c>
      <c r="D254" s="18" t="s">
        <v>716</v>
      </c>
      <c r="E254" s="18" t="s">
        <v>717</v>
      </c>
      <c r="F254" s="10" t="s">
        <v>3098</v>
      </c>
      <c r="G254" s="10" t="s">
        <v>31</v>
      </c>
      <c r="H254" s="18" t="s">
        <v>3099</v>
      </c>
      <c r="I254" s="18" t="s">
        <v>3100</v>
      </c>
      <c r="J254" s="18" t="s">
        <v>921</v>
      </c>
      <c r="K254" s="18" t="s">
        <v>717</v>
      </c>
      <c r="L254" s="10" t="s">
        <v>3101</v>
      </c>
      <c r="M254" s="10" t="s">
        <v>3101</v>
      </c>
      <c r="N254" s="18" t="s">
        <v>723</v>
      </c>
      <c r="O254" s="18" t="s">
        <v>724</v>
      </c>
      <c r="P254" s="18" t="s">
        <v>716</v>
      </c>
      <c r="Q254" s="18" t="s">
        <v>717</v>
      </c>
      <c r="R254" s="10" t="s">
        <v>3102</v>
      </c>
      <c r="S254" s="18" t="s">
        <v>3103</v>
      </c>
      <c r="T254" s="10" t="s">
        <v>3104</v>
      </c>
      <c r="U254" s="18" t="s">
        <v>725</v>
      </c>
      <c r="V254" s="18" t="s">
        <v>724</v>
      </c>
      <c r="W254" s="18" t="s">
        <v>724</v>
      </c>
      <c r="X254" s="18" t="s">
        <v>724</v>
      </c>
      <c r="Y254" s="18" t="s">
        <v>724</v>
      </c>
      <c r="Z254" s="18" t="s">
        <v>724</v>
      </c>
      <c r="AA254" s="18" t="s">
        <v>724</v>
      </c>
      <c r="AB254" s="10" t="s">
        <v>3105</v>
      </c>
      <c r="AC254" s="18" t="s">
        <v>3106</v>
      </c>
      <c r="AD254" s="18" t="s">
        <v>724</v>
      </c>
      <c r="AE254" s="18" t="s">
        <v>724</v>
      </c>
      <c r="AF254" s="18" t="s">
        <v>724</v>
      </c>
      <c r="AG254" s="18" t="s">
        <v>728</v>
      </c>
      <c r="AH254" s="10" t="s">
        <v>27</v>
      </c>
      <c r="AI254" s="10" t="s">
        <v>3075</v>
      </c>
      <c r="AJ254" s="18" t="s">
        <v>3107</v>
      </c>
      <c r="AK254" s="10" t="s">
        <v>3108</v>
      </c>
      <c r="AL254" s="18">
        <v>74.17</v>
      </c>
      <c r="AM254" s="18">
        <v>61.5</v>
      </c>
      <c r="AN254" s="18">
        <v>0</v>
      </c>
      <c r="AO254" s="18">
        <v>67.84</v>
      </c>
      <c r="AP254" s="18">
        <v>1</v>
      </c>
      <c r="AQ254" s="10" t="s">
        <v>732</v>
      </c>
      <c r="AR254" s="10" t="s">
        <v>28</v>
      </c>
      <c r="AS254" s="35"/>
      <c r="AT254" s="11">
        <f t="shared" si="14"/>
        <v>67.84</v>
      </c>
      <c r="AU254" s="24"/>
      <c r="AV254" s="24"/>
      <c r="AW254" s="11">
        <f t="shared" si="15"/>
        <v>1</v>
      </c>
      <c r="AX254" s="24"/>
      <c r="AZ254" s="3"/>
    </row>
    <row r="255" spans="1:52" s="4" customFormat="1" ht="16.5" customHeight="1">
      <c r="A255" s="19"/>
      <c r="B255" s="18" t="s">
        <v>3109</v>
      </c>
      <c r="C255" s="18" t="s">
        <v>3110</v>
      </c>
      <c r="D255" s="18" t="s">
        <v>716</v>
      </c>
      <c r="E255" s="18" t="s">
        <v>717</v>
      </c>
      <c r="F255" s="10" t="s">
        <v>3111</v>
      </c>
      <c r="G255" s="10" t="s">
        <v>21</v>
      </c>
      <c r="H255" s="18" t="s">
        <v>3112</v>
      </c>
      <c r="I255" s="18" t="s">
        <v>829</v>
      </c>
      <c r="J255" s="18" t="s">
        <v>830</v>
      </c>
      <c r="K255" s="18" t="s">
        <v>717</v>
      </c>
      <c r="L255" s="10" t="s">
        <v>3113</v>
      </c>
      <c r="M255" s="10" t="s">
        <v>3114</v>
      </c>
      <c r="N255" s="18" t="s">
        <v>717</v>
      </c>
      <c r="O255" s="18" t="s">
        <v>2316</v>
      </c>
      <c r="P255" s="18" t="s">
        <v>740</v>
      </c>
      <c r="Q255" s="18" t="s">
        <v>716</v>
      </c>
      <c r="R255" s="10" t="s">
        <v>660</v>
      </c>
      <c r="S255" s="18" t="s">
        <v>3115</v>
      </c>
      <c r="T255" s="10" t="s">
        <v>3116</v>
      </c>
      <c r="U255" s="18" t="s">
        <v>725</v>
      </c>
      <c r="V255" s="18" t="s">
        <v>724</v>
      </c>
      <c r="W255" s="18" t="s">
        <v>724</v>
      </c>
      <c r="X255" s="18" t="s">
        <v>724</v>
      </c>
      <c r="Y255" s="18" t="s">
        <v>724</v>
      </c>
      <c r="Z255" s="18" t="s">
        <v>724</v>
      </c>
      <c r="AA255" s="18" t="s">
        <v>724</v>
      </c>
      <c r="AB255" s="10" t="s">
        <v>3117</v>
      </c>
      <c r="AC255" s="18" t="s">
        <v>1626</v>
      </c>
      <c r="AD255" s="18" t="s">
        <v>724</v>
      </c>
      <c r="AE255" s="18" t="s">
        <v>724</v>
      </c>
      <c r="AF255" s="18" t="s">
        <v>724</v>
      </c>
      <c r="AG255" s="18" t="s">
        <v>728</v>
      </c>
      <c r="AH255" s="10" t="s">
        <v>3118</v>
      </c>
      <c r="AI255" s="10" t="s">
        <v>3075</v>
      </c>
      <c r="AJ255" s="18" t="s">
        <v>3107</v>
      </c>
      <c r="AK255" s="18" t="s">
        <v>3119</v>
      </c>
      <c r="AL255" s="18">
        <v>66.67</v>
      </c>
      <c r="AM255" s="18">
        <v>67.5</v>
      </c>
      <c r="AN255" s="18">
        <v>0</v>
      </c>
      <c r="AO255" s="18">
        <v>67.09</v>
      </c>
      <c r="AP255" s="18">
        <v>3</v>
      </c>
      <c r="AQ255" s="10" t="s">
        <v>732</v>
      </c>
      <c r="AR255" s="10" t="s">
        <v>28</v>
      </c>
      <c r="AS255" s="35"/>
      <c r="AT255" s="11">
        <f t="shared" si="14"/>
        <v>67.09</v>
      </c>
      <c r="AU255" s="24"/>
      <c r="AV255" s="24"/>
      <c r="AW255" s="11">
        <f t="shared" si="15"/>
        <v>2</v>
      </c>
      <c r="AX255" s="24"/>
      <c r="AZ255" s="3"/>
    </row>
    <row r="256" spans="1:52" s="4" customFormat="1" ht="16.5" customHeight="1">
      <c r="A256" s="19"/>
      <c r="B256" s="18" t="s">
        <v>3120</v>
      </c>
      <c r="C256" s="18" t="s">
        <v>3121</v>
      </c>
      <c r="D256" s="18" t="s">
        <v>716</v>
      </c>
      <c r="E256" s="18" t="s">
        <v>717</v>
      </c>
      <c r="F256" s="10" t="s">
        <v>3122</v>
      </c>
      <c r="G256" s="10" t="s">
        <v>31</v>
      </c>
      <c r="H256" s="18" t="s">
        <v>3123</v>
      </c>
      <c r="I256" s="18" t="s">
        <v>3124</v>
      </c>
      <c r="J256" s="18" t="s">
        <v>830</v>
      </c>
      <c r="K256" s="18" t="s">
        <v>717</v>
      </c>
      <c r="L256" s="10" t="s">
        <v>3125</v>
      </c>
      <c r="M256" s="10" t="s">
        <v>3125</v>
      </c>
      <c r="N256" s="18" t="s">
        <v>717</v>
      </c>
      <c r="O256" s="18" t="s">
        <v>3126</v>
      </c>
      <c r="P256" s="18" t="s">
        <v>716</v>
      </c>
      <c r="Q256" s="18" t="s">
        <v>717</v>
      </c>
      <c r="R256" s="10" t="s">
        <v>266</v>
      </c>
      <c r="S256" s="18" t="s">
        <v>3127</v>
      </c>
      <c r="T256" s="10" t="s">
        <v>243</v>
      </c>
      <c r="U256" s="18" t="s">
        <v>725</v>
      </c>
      <c r="V256" s="18" t="s">
        <v>724</v>
      </c>
      <c r="W256" s="18" t="s">
        <v>724</v>
      </c>
      <c r="X256" s="18" t="s">
        <v>724</v>
      </c>
      <c r="Y256" s="18" t="s">
        <v>724</v>
      </c>
      <c r="Z256" s="18" t="s">
        <v>724</v>
      </c>
      <c r="AA256" s="18" t="s">
        <v>724</v>
      </c>
      <c r="AB256" s="10" t="s">
        <v>3128</v>
      </c>
      <c r="AC256" s="18" t="s">
        <v>3129</v>
      </c>
      <c r="AD256" s="18" t="s">
        <v>724</v>
      </c>
      <c r="AE256" s="18" t="s">
        <v>724</v>
      </c>
      <c r="AF256" s="18" t="s">
        <v>724</v>
      </c>
      <c r="AG256" s="18" t="s">
        <v>728</v>
      </c>
      <c r="AH256" s="10" t="s">
        <v>3128</v>
      </c>
      <c r="AI256" s="10" t="s">
        <v>3075</v>
      </c>
      <c r="AJ256" s="18" t="s">
        <v>3107</v>
      </c>
      <c r="AK256" s="18" t="s">
        <v>724</v>
      </c>
      <c r="AL256" s="18">
        <v>67.5</v>
      </c>
      <c r="AM256" s="18">
        <v>66.5</v>
      </c>
      <c r="AN256" s="18">
        <v>0</v>
      </c>
      <c r="AO256" s="18">
        <v>67</v>
      </c>
      <c r="AP256" s="18">
        <v>4</v>
      </c>
      <c r="AQ256" s="10" t="s">
        <v>732</v>
      </c>
      <c r="AR256" s="10" t="s">
        <v>28</v>
      </c>
      <c r="AS256" s="35"/>
      <c r="AT256" s="11">
        <f t="shared" si="14"/>
        <v>67</v>
      </c>
      <c r="AU256" s="24"/>
      <c r="AV256" s="24"/>
      <c r="AW256" s="11">
        <f t="shared" si="15"/>
        <v>3</v>
      </c>
      <c r="AX256" s="24"/>
      <c r="AZ256" s="3"/>
    </row>
    <row r="257" spans="1:52" s="4" customFormat="1" ht="16.5" customHeight="1">
      <c r="A257" s="19"/>
      <c r="B257" s="18" t="s">
        <v>3130</v>
      </c>
      <c r="C257" s="18" t="s">
        <v>3131</v>
      </c>
      <c r="D257" s="18" t="s">
        <v>716</v>
      </c>
      <c r="E257" s="18" t="s">
        <v>717</v>
      </c>
      <c r="F257" s="10" t="s">
        <v>3132</v>
      </c>
      <c r="G257" s="10" t="s">
        <v>31</v>
      </c>
      <c r="H257" s="18" t="s">
        <v>3133</v>
      </c>
      <c r="I257" s="18" t="s">
        <v>3134</v>
      </c>
      <c r="J257" s="18" t="s">
        <v>842</v>
      </c>
      <c r="K257" s="18" t="s">
        <v>717</v>
      </c>
      <c r="L257" s="10" t="s">
        <v>3135</v>
      </c>
      <c r="M257" s="10" t="s">
        <v>3136</v>
      </c>
      <c r="N257" s="18" t="s">
        <v>716</v>
      </c>
      <c r="O257" s="18" t="s">
        <v>724</v>
      </c>
      <c r="P257" s="18" t="s">
        <v>716</v>
      </c>
      <c r="Q257" s="18" t="s">
        <v>717</v>
      </c>
      <c r="R257" s="10" t="s">
        <v>3137</v>
      </c>
      <c r="S257" s="18" t="s">
        <v>3138</v>
      </c>
      <c r="T257" s="10" t="s">
        <v>243</v>
      </c>
      <c r="U257" s="18" t="s">
        <v>725</v>
      </c>
      <c r="V257" s="18" t="s">
        <v>724</v>
      </c>
      <c r="W257" s="18" t="s">
        <v>724</v>
      </c>
      <c r="X257" s="18" t="s">
        <v>724</v>
      </c>
      <c r="Y257" s="18" t="s">
        <v>724</v>
      </c>
      <c r="Z257" s="18" t="s">
        <v>724</v>
      </c>
      <c r="AA257" s="18" t="s">
        <v>724</v>
      </c>
      <c r="AB257" s="10" t="s">
        <v>3139</v>
      </c>
      <c r="AC257" s="18" t="s">
        <v>3140</v>
      </c>
      <c r="AD257" s="18" t="s">
        <v>724</v>
      </c>
      <c r="AE257" s="18" t="s">
        <v>724</v>
      </c>
      <c r="AF257" s="18" t="s">
        <v>3141</v>
      </c>
      <c r="AG257" s="18" t="s">
        <v>728</v>
      </c>
      <c r="AH257" s="10" t="s">
        <v>27</v>
      </c>
      <c r="AI257" s="10" t="s">
        <v>3075</v>
      </c>
      <c r="AJ257" s="18" t="s">
        <v>3107</v>
      </c>
      <c r="AK257" s="18" t="s">
        <v>724</v>
      </c>
      <c r="AL257" s="18">
        <v>72.5</v>
      </c>
      <c r="AM257" s="18">
        <v>58.5</v>
      </c>
      <c r="AN257" s="18">
        <v>0</v>
      </c>
      <c r="AO257" s="18">
        <v>65.5</v>
      </c>
      <c r="AP257" s="18">
        <v>5</v>
      </c>
      <c r="AQ257" s="10" t="s">
        <v>732</v>
      </c>
      <c r="AR257" s="10" t="s">
        <v>28</v>
      </c>
      <c r="AS257" s="35"/>
      <c r="AT257" s="11">
        <f t="shared" si="14"/>
        <v>65.5</v>
      </c>
      <c r="AU257" s="24"/>
      <c r="AV257" s="24"/>
      <c r="AW257" s="11">
        <f t="shared" si="15"/>
        <v>4</v>
      </c>
      <c r="AX257" s="24"/>
      <c r="AZ257" s="3"/>
    </row>
    <row r="258" spans="1:52" s="4" customFormat="1" ht="16.5" customHeight="1">
      <c r="A258" s="19"/>
      <c r="B258" s="18" t="s">
        <v>3142</v>
      </c>
      <c r="C258" s="18">
        <v>70701064417</v>
      </c>
      <c r="D258" s="18" t="s">
        <v>716</v>
      </c>
      <c r="E258" s="18" t="s">
        <v>717</v>
      </c>
      <c r="F258" s="10" t="s">
        <v>3143</v>
      </c>
      <c r="G258" s="10" t="s">
        <v>31</v>
      </c>
      <c r="H258" s="18" t="s">
        <v>3144</v>
      </c>
      <c r="I258" s="18" t="s">
        <v>3145</v>
      </c>
      <c r="J258" s="18" t="s">
        <v>830</v>
      </c>
      <c r="K258" s="18" t="s">
        <v>717</v>
      </c>
      <c r="L258" s="10" t="s">
        <v>3146</v>
      </c>
      <c r="M258" s="10" t="s">
        <v>3147</v>
      </c>
      <c r="N258" s="18" t="s">
        <v>716</v>
      </c>
      <c r="O258" s="18" t="s">
        <v>3148</v>
      </c>
      <c r="P258" s="18" t="s">
        <v>716</v>
      </c>
      <c r="Q258" s="18" t="s">
        <v>717</v>
      </c>
      <c r="R258" s="10" t="s">
        <v>3149</v>
      </c>
      <c r="S258" s="18" t="s">
        <v>65</v>
      </c>
      <c r="T258" s="10" t="s">
        <v>187</v>
      </c>
      <c r="U258" s="18" t="s">
        <v>725</v>
      </c>
      <c r="V258" s="18" t="s">
        <v>724</v>
      </c>
      <c r="W258" s="18" t="s">
        <v>724</v>
      </c>
      <c r="X258" s="18" t="s">
        <v>724</v>
      </c>
      <c r="Y258" s="18" t="s">
        <v>724</v>
      </c>
      <c r="Z258" s="18" t="s">
        <v>724</v>
      </c>
      <c r="AA258" s="18" t="s">
        <v>724</v>
      </c>
      <c r="AB258" s="10" t="s">
        <v>3150</v>
      </c>
      <c r="AC258" s="18" t="s">
        <v>3151</v>
      </c>
      <c r="AD258" s="18" t="s">
        <v>724</v>
      </c>
      <c r="AE258" s="18" t="s">
        <v>724</v>
      </c>
      <c r="AF258" s="18" t="s">
        <v>3152</v>
      </c>
      <c r="AG258" s="18" t="s">
        <v>728</v>
      </c>
      <c r="AH258" s="10" t="s">
        <v>27</v>
      </c>
      <c r="AI258" s="10" t="s">
        <v>3075</v>
      </c>
      <c r="AJ258" s="18" t="s">
        <v>3107</v>
      </c>
      <c r="AK258" s="18" t="s">
        <v>724</v>
      </c>
      <c r="AL258" s="18">
        <v>72.5</v>
      </c>
      <c r="AM258" s="18">
        <v>57</v>
      </c>
      <c r="AN258" s="18">
        <v>0</v>
      </c>
      <c r="AO258" s="18">
        <v>64.75</v>
      </c>
      <c r="AP258" s="18">
        <v>7</v>
      </c>
      <c r="AQ258" s="10" t="s">
        <v>797</v>
      </c>
      <c r="AR258" s="10" t="s">
        <v>798</v>
      </c>
      <c r="AS258" s="35"/>
      <c r="AT258" s="11">
        <f t="shared" si="14"/>
        <v>64.75</v>
      </c>
      <c r="AU258" s="24"/>
      <c r="AV258" s="24"/>
      <c r="AW258" s="11">
        <f t="shared" si="15"/>
        <v>5</v>
      </c>
      <c r="AX258" s="24"/>
      <c r="AZ258" s="3"/>
    </row>
    <row r="259" spans="1:52" s="4" customFormat="1" ht="16.5" customHeight="1">
      <c r="A259" s="19"/>
      <c r="B259" s="18" t="s">
        <v>3153</v>
      </c>
      <c r="C259" s="18" t="s">
        <v>3154</v>
      </c>
      <c r="D259" s="18" t="s">
        <v>716</v>
      </c>
      <c r="E259" s="18" t="s">
        <v>717</v>
      </c>
      <c r="F259" s="10" t="s">
        <v>3155</v>
      </c>
      <c r="G259" s="10" t="s">
        <v>31</v>
      </c>
      <c r="H259" s="18" t="s">
        <v>3156</v>
      </c>
      <c r="I259" s="18" t="s">
        <v>3157</v>
      </c>
      <c r="J259" s="18" t="s">
        <v>3158</v>
      </c>
      <c r="K259" s="18" t="s">
        <v>717</v>
      </c>
      <c r="L259" s="10" t="s">
        <v>3159</v>
      </c>
      <c r="M259" s="10" t="s">
        <v>3159</v>
      </c>
      <c r="N259" s="18" t="s">
        <v>723</v>
      </c>
      <c r="O259" s="18" t="s">
        <v>724</v>
      </c>
      <c r="P259" s="18" t="s">
        <v>716</v>
      </c>
      <c r="Q259" s="18" t="s">
        <v>717</v>
      </c>
      <c r="R259" s="10" t="s">
        <v>3160</v>
      </c>
      <c r="S259" s="18" t="s">
        <v>3161</v>
      </c>
      <c r="T259" s="10" t="s">
        <v>183</v>
      </c>
      <c r="U259" s="18" t="s">
        <v>725</v>
      </c>
      <c r="V259" s="18" t="s">
        <v>724</v>
      </c>
      <c r="W259" s="18" t="s">
        <v>724</v>
      </c>
      <c r="X259" s="18" t="s">
        <v>724</v>
      </c>
      <c r="Y259" s="18" t="s">
        <v>724</v>
      </c>
      <c r="Z259" s="18" t="s">
        <v>724</v>
      </c>
      <c r="AA259" s="18" t="s">
        <v>724</v>
      </c>
      <c r="AB259" s="10" t="s">
        <v>3162</v>
      </c>
      <c r="AC259" s="18" t="s">
        <v>3163</v>
      </c>
      <c r="AD259" s="18" t="s">
        <v>724</v>
      </c>
      <c r="AE259" s="18" t="s">
        <v>724</v>
      </c>
      <c r="AF259" s="18" t="s">
        <v>3164</v>
      </c>
      <c r="AG259" s="18" t="s">
        <v>728</v>
      </c>
      <c r="AH259" s="10" t="s">
        <v>3165</v>
      </c>
      <c r="AI259" s="10" t="s">
        <v>3075</v>
      </c>
      <c r="AJ259" s="18" t="s">
        <v>3107</v>
      </c>
      <c r="AK259" s="18" t="s">
        <v>724</v>
      </c>
      <c r="AL259" s="18">
        <v>69.17</v>
      </c>
      <c r="AM259" s="18">
        <v>60</v>
      </c>
      <c r="AN259" s="18">
        <v>0</v>
      </c>
      <c r="AO259" s="18">
        <v>64.59</v>
      </c>
      <c r="AP259" s="18">
        <v>8</v>
      </c>
      <c r="AQ259" s="10" t="s">
        <v>797</v>
      </c>
      <c r="AR259" s="10" t="s">
        <v>798</v>
      </c>
      <c r="AS259" s="35"/>
      <c r="AT259" s="11">
        <f t="shared" si="14"/>
        <v>64.59</v>
      </c>
      <c r="AU259" s="24"/>
      <c r="AV259" s="24"/>
      <c r="AW259" s="11">
        <f t="shared" si="15"/>
        <v>6</v>
      </c>
      <c r="AX259" s="24"/>
      <c r="AZ259" s="3"/>
    </row>
    <row r="260" spans="1:52" s="4" customFormat="1" ht="16.5" customHeight="1">
      <c r="A260" s="19"/>
      <c r="B260" s="18" t="s">
        <v>3166</v>
      </c>
      <c r="C260" s="18" t="s">
        <v>3167</v>
      </c>
      <c r="D260" s="18" t="s">
        <v>716</v>
      </c>
      <c r="E260" s="18" t="s">
        <v>717</v>
      </c>
      <c r="F260" s="10" t="s">
        <v>3168</v>
      </c>
      <c r="G260" s="10" t="s">
        <v>31</v>
      </c>
      <c r="H260" s="18" t="s">
        <v>3169</v>
      </c>
      <c r="I260" s="18" t="s">
        <v>3124</v>
      </c>
      <c r="J260" s="18" t="s">
        <v>830</v>
      </c>
      <c r="K260" s="18" t="s">
        <v>717</v>
      </c>
      <c r="L260" s="10" t="s">
        <v>3170</v>
      </c>
      <c r="M260" s="10" t="s">
        <v>3171</v>
      </c>
      <c r="N260" s="18" t="s">
        <v>717</v>
      </c>
      <c r="O260" s="18" t="s">
        <v>3172</v>
      </c>
      <c r="P260" s="18" t="s">
        <v>716</v>
      </c>
      <c r="Q260" s="18" t="s">
        <v>717</v>
      </c>
      <c r="R260" s="10" t="s">
        <v>1083</v>
      </c>
      <c r="S260" s="18" t="s">
        <v>238</v>
      </c>
      <c r="T260" s="10" t="s">
        <v>60</v>
      </c>
      <c r="U260" s="18" t="s">
        <v>717</v>
      </c>
      <c r="V260" s="18" t="s">
        <v>3173</v>
      </c>
      <c r="W260" s="10" t="s">
        <v>3174</v>
      </c>
      <c r="X260" s="18" t="s">
        <v>717</v>
      </c>
      <c r="Y260" s="18" t="s">
        <v>724</v>
      </c>
      <c r="Z260" s="18" t="s">
        <v>724</v>
      </c>
      <c r="AA260" s="18" t="s">
        <v>724</v>
      </c>
      <c r="AB260" s="10" t="s">
        <v>3175</v>
      </c>
      <c r="AC260" s="18" t="s">
        <v>3176</v>
      </c>
      <c r="AD260" s="18" t="s">
        <v>724</v>
      </c>
      <c r="AE260" s="18" t="s">
        <v>724</v>
      </c>
      <c r="AF260" s="18" t="s">
        <v>3177</v>
      </c>
      <c r="AG260" s="18" t="s">
        <v>728</v>
      </c>
      <c r="AH260" s="10" t="s">
        <v>3178</v>
      </c>
      <c r="AI260" s="10" t="s">
        <v>3075</v>
      </c>
      <c r="AJ260" s="18" t="s">
        <v>3179</v>
      </c>
      <c r="AK260" s="18" t="s">
        <v>1054</v>
      </c>
      <c r="AL260" s="18">
        <v>66.67</v>
      </c>
      <c r="AM260" s="18">
        <v>47.5</v>
      </c>
      <c r="AN260" s="18">
        <v>0</v>
      </c>
      <c r="AO260" s="18">
        <v>57.09</v>
      </c>
      <c r="AP260" s="18">
        <v>2</v>
      </c>
      <c r="AQ260" s="10" t="s">
        <v>732</v>
      </c>
      <c r="AR260" s="10" t="s">
        <v>28</v>
      </c>
      <c r="AS260" s="35"/>
      <c r="AT260" s="11">
        <f t="shared" si="14"/>
        <v>57.09</v>
      </c>
      <c r="AU260" s="24"/>
      <c r="AV260" s="24"/>
      <c r="AW260" s="11">
        <f t="shared" si="15"/>
        <v>1</v>
      </c>
      <c r="AX260" s="24"/>
      <c r="AZ260" s="3"/>
    </row>
    <row r="261" spans="1:52" s="4" customFormat="1" ht="16.5" customHeight="1">
      <c r="A261" s="19"/>
      <c r="B261" s="18" t="s">
        <v>3180</v>
      </c>
      <c r="C261" s="18" t="s">
        <v>3181</v>
      </c>
      <c r="D261" s="18" t="s">
        <v>716</v>
      </c>
      <c r="E261" s="18" t="s">
        <v>717</v>
      </c>
      <c r="F261" s="10" t="s">
        <v>3182</v>
      </c>
      <c r="G261" s="10" t="s">
        <v>31</v>
      </c>
      <c r="H261" s="18" t="s">
        <v>3183</v>
      </c>
      <c r="I261" s="18" t="s">
        <v>2177</v>
      </c>
      <c r="J261" s="18" t="s">
        <v>738</v>
      </c>
      <c r="K261" s="18" t="s">
        <v>717</v>
      </c>
      <c r="L261" s="10" t="s">
        <v>3184</v>
      </c>
      <c r="M261" s="10" t="s">
        <v>3125</v>
      </c>
      <c r="N261" s="18" t="s">
        <v>723</v>
      </c>
      <c r="O261" s="18" t="s">
        <v>724</v>
      </c>
      <c r="P261" s="18" t="s">
        <v>716</v>
      </c>
      <c r="Q261" s="18" t="s">
        <v>717</v>
      </c>
      <c r="R261" s="10" t="s">
        <v>3185</v>
      </c>
      <c r="S261" s="18" t="s">
        <v>3186</v>
      </c>
      <c r="T261" s="10" t="s">
        <v>3187</v>
      </c>
      <c r="U261" s="18" t="s">
        <v>725</v>
      </c>
      <c r="V261" s="18" t="s">
        <v>724</v>
      </c>
      <c r="W261" s="18" t="s">
        <v>724</v>
      </c>
      <c r="X261" s="18" t="s">
        <v>724</v>
      </c>
      <c r="Y261" s="18" t="s">
        <v>724</v>
      </c>
      <c r="Z261" s="18" t="s">
        <v>724</v>
      </c>
      <c r="AA261" s="18" t="s">
        <v>724</v>
      </c>
      <c r="AB261" s="10" t="s">
        <v>3188</v>
      </c>
      <c r="AC261" s="18" t="s">
        <v>3189</v>
      </c>
      <c r="AD261" s="18" t="s">
        <v>724</v>
      </c>
      <c r="AE261" s="18" t="s">
        <v>724</v>
      </c>
      <c r="AF261" s="18" t="s">
        <v>3190</v>
      </c>
      <c r="AG261" s="18" t="s">
        <v>728</v>
      </c>
      <c r="AH261" s="10" t="s">
        <v>3191</v>
      </c>
      <c r="AI261" s="10" t="s">
        <v>3075</v>
      </c>
      <c r="AJ261" s="18" t="s">
        <v>3179</v>
      </c>
      <c r="AK261" s="18" t="s">
        <v>1127</v>
      </c>
      <c r="AL261" s="18">
        <v>69.17</v>
      </c>
      <c r="AM261" s="18">
        <v>45</v>
      </c>
      <c r="AN261" s="18">
        <v>0</v>
      </c>
      <c r="AO261" s="18">
        <v>57.09</v>
      </c>
      <c r="AP261" s="18">
        <v>2</v>
      </c>
      <c r="AQ261" s="10" t="s">
        <v>732</v>
      </c>
      <c r="AR261" s="10" t="s">
        <v>28</v>
      </c>
      <c r="AS261" s="35"/>
      <c r="AT261" s="11">
        <f t="shared" si="14"/>
        <v>57.09</v>
      </c>
      <c r="AU261" s="24"/>
      <c r="AV261" s="24"/>
      <c r="AW261" s="11">
        <f t="shared" si="15"/>
        <v>1</v>
      </c>
      <c r="AX261" s="24"/>
      <c r="AZ261" s="3"/>
    </row>
    <row r="262" spans="1:52" s="4" customFormat="1" ht="16.5" customHeight="1">
      <c r="A262" s="19"/>
      <c r="B262" s="18" t="s">
        <v>3192</v>
      </c>
      <c r="C262" s="18">
        <v>70701021119</v>
      </c>
      <c r="D262" s="18" t="s">
        <v>716</v>
      </c>
      <c r="E262" s="18" t="s">
        <v>717</v>
      </c>
      <c r="F262" s="10" t="s">
        <v>3193</v>
      </c>
      <c r="G262" s="10" t="s">
        <v>31</v>
      </c>
      <c r="H262" s="18" t="s">
        <v>3194</v>
      </c>
      <c r="I262" s="18" t="s">
        <v>3195</v>
      </c>
      <c r="J262" s="18" t="s">
        <v>1742</v>
      </c>
      <c r="K262" s="18" t="s">
        <v>717</v>
      </c>
      <c r="L262" s="10" t="s">
        <v>3196</v>
      </c>
      <c r="M262" s="10" t="s">
        <v>3196</v>
      </c>
      <c r="N262" s="18" t="s">
        <v>717</v>
      </c>
      <c r="O262" s="18" t="s">
        <v>3197</v>
      </c>
      <c r="P262" s="18" t="s">
        <v>716</v>
      </c>
      <c r="Q262" s="18" t="s">
        <v>717</v>
      </c>
      <c r="R262" s="10" t="s">
        <v>3198</v>
      </c>
      <c r="S262" s="18" t="s">
        <v>1352</v>
      </c>
      <c r="T262" s="10" t="s">
        <v>60</v>
      </c>
      <c r="U262" s="18" t="s">
        <v>725</v>
      </c>
      <c r="V262" s="18" t="s">
        <v>724</v>
      </c>
      <c r="W262" s="18" t="s">
        <v>724</v>
      </c>
      <c r="X262" s="18" t="s">
        <v>724</v>
      </c>
      <c r="Y262" s="18" t="s">
        <v>724</v>
      </c>
      <c r="Z262" s="18" t="s">
        <v>724</v>
      </c>
      <c r="AA262" s="18" t="s">
        <v>724</v>
      </c>
      <c r="AB262" s="10" t="s">
        <v>3199</v>
      </c>
      <c r="AC262" s="18" t="s">
        <v>3200</v>
      </c>
      <c r="AD262" s="18" t="s">
        <v>724</v>
      </c>
      <c r="AE262" s="18" t="s">
        <v>724</v>
      </c>
      <c r="AF262" s="18" t="s">
        <v>724</v>
      </c>
      <c r="AG262" s="18" t="s">
        <v>728</v>
      </c>
      <c r="AH262" s="10" t="s">
        <v>3201</v>
      </c>
      <c r="AI262" s="10" t="s">
        <v>3075</v>
      </c>
      <c r="AJ262" s="18" t="s">
        <v>3179</v>
      </c>
      <c r="AK262" s="18" t="s">
        <v>724</v>
      </c>
      <c r="AL262" s="18">
        <v>62.5</v>
      </c>
      <c r="AM262" s="18">
        <v>51.5</v>
      </c>
      <c r="AN262" s="18">
        <v>0</v>
      </c>
      <c r="AO262" s="18">
        <v>57</v>
      </c>
      <c r="AP262" s="18">
        <v>4</v>
      </c>
      <c r="AQ262" s="10" t="s">
        <v>797</v>
      </c>
      <c r="AR262" s="10" t="s">
        <v>798</v>
      </c>
      <c r="AS262" s="35"/>
      <c r="AT262" s="11">
        <f t="shared" si="14"/>
        <v>57</v>
      </c>
      <c r="AU262" s="24"/>
      <c r="AV262" s="24"/>
      <c r="AW262" s="11">
        <f t="shared" si="15"/>
        <v>3</v>
      </c>
      <c r="AX262" s="24"/>
      <c r="AZ262" s="3"/>
    </row>
    <row r="263" spans="1:52" s="4" customFormat="1" ht="16.5" customHeight="1">
      <c r="A263" s="19"/>
      <c r="B263" s="18" t="s">
        <v>3202</v>
      </c>
      <c r="C263" s="18" t="s">
        <v>3203</v>
      </c>
      <c r="D263" s="18" t="s">
        <v>716</v>
      </c>
      <c r="E263" s="18" t="s">
        <v>717</v>
      </c>
      <c r="F263" s="10" t="s">
        <v>3204</v>
      </c>
      <c r="G263" s="10" t="s">
        <v>21</v>
      </c>
      <c r="H263" s="18" t="s">
        <v>3205</v>
      </c>
      <c r="I263" s="18" t="s">
        <v>3206</v>
      </c>
      <c r="J263" s="18" t="s">
        <v>921</v>
      </c>
      <c r="K263" s="18" t="s">
        <v>717</v>
      </c>
      <c r="L263" s="10" t="s">
        <v>3207</v>
      </c>
      <c r="M263" s="10" t="s">
        <v>3208</v>
      </c>
      <c r="N263" s="18" t="s">
        <v>716</v>
      </c>
      <c r="O263" s="18" t="s">
        <v>1841</v>
      </c>
      <c r="P263" s="18" t="s">
        <v>716</v>
      </c>
      <c r="Q263" s="18" t="s">
        <v>717</v>
      </c>
      <c r="R263" s="10" t="s">
        <v>266</v>
      </c>
      <c r="S263" s="18" t="s">
        <v>319</v>
      </c>
      <c r="T263" s="10" t="s">
        <v>3209</v>
      </c>
      <c r="U263" s="18" t="s">
        <v>725</v>
      </c>
      <c r="V263" s="18" t="s">
        <v>724</v>
      </c>
      <c r="W263" s="18" t="s">
        <v>724</v>
      </c>
      <c r="X263" s="18" t="s">
        <v>724</v>
      </c>
      <c r="Y263" s="18" t="s">
        <v>724</v>
      </c>
      <c r="Z263" s="18" t="s">
        <v>724</v>
      </c>
      <c r="AA263" s="18" t="s">
        <v>724</v>
      </c>
      <c r="AB263" s="10" t="s">
        <v>3210</v>
      </c>
      <c r="AC263" s="18" t="s">
        <v>3211</v>
      </c>
      <c r="AD263" s="18" t="s">
        <v>724</v>
      </c>
      <c r="AE263" s="18" t="s">
        <v>724</v>
      </c>
      <c r="AF263" s="18" t="s">
        <v>3212</v>
      </c>
      <c r="AG263" s="18" t="s">
        <v>728</v>
      </c>
      <c r="AH263" s="10" t="s">
        <v>27</v>
      </c>
      <c r="AI263" s="10" t="s">
        <v>3213</v>
      </c>
      <c r="AJ263" s="18" t="s">
        <v>3214</v>
      </c>
      <c r="AK263" s="10" t="s">
        <v>3215</v>
      </c>
      <c r="AL263" s="18">
        <v>67.5</v>
      </c>
      <c r="AM263" s="18">
        <v>61.5</v>
      </c>
      <c r="AN263" s="18">
        <v>0</v>
      </c>
      <c r="AO263" s="18">
        <v>64.5</v>
      </c>
      <c r="AP263" s="18">
        <v>1</v>
      </c>
      <c r="AQ263" s="10" t="s">
        <v>732</v>
      </c>
      <c r="AR263" s="10" t="s">
        <v>28</v>
      </c>
      <c r="AS263" s="35"/>
      <c r="AT263" s="11">
        <f t="shared" si="14"/>
        <v>64.5</v>
      </c>
      <c r="AU263" s="24"/>
      <c r="AV263" s="24"/>
      <c r="AW263" s="11">
        <f t="shared" si="15"/>
        <v>1</v>
      </c>
      <c r="AX263" s="24"/>
      <c r="AZ263" s="3"/>
    </row>
    <row r="264" spans="1:52" s="4" customFormat="1" ht="16.5" customHeight="1">
      <c r="A264" s="19"/>
      <c r="B264" s="18" t="s">
        <v>3216</v>
      </c>
      <c r="C264" s="18" t="s">
        <v>3217</v>
      </c>
      <c r="D264" s="18" t="s">
        <v>716</v>
      </c>
      <c r="E264" s="18" t="s">
        <v>717</v>
      </c>
      <c r="F264" s="10" t="s">
        <v>3218</v>
      </c>
      <c r="G264" s="10" t="s">
        <v>21</v>
      </c>
      <c r="H264" s="18" t="s">
        <v>3219</v>
      </c>
      <c r="I264" s="18" t="s">
        <v>3220</v>
      </c>
      <c r="J264" s="18" t="s">
        <v>752</v>
      </c>
      <c r="K264" s="18" t="s">
        <v>717</v>
      </c>
      <c r="L264" s="10" t="s">
        <v>3221</v>
      </c>
      <c r="M264" s="10" t="s">
        <v>3222</v>
      </c>
      <c r="N264" s="18" t="s">
        <v>716</v>
      </c>
      <c r="O264" s="18" t="s">
        <v>724</v>
      </c>
      <c r="P264" s="18" t="s">
        <v>716</v>
      </c>
      <c r="Q264" s="18" t="s">
        <v>717</v>
      </c>
      <c r="R264" s="10" t="s">
        <v>3223</v>
      </c>
      <c r="S264" s="18" t="s">
        <v>102</v>
      </c>
      <c r="T264" s="10" t="s">
        <v>287</v>
      </c>
      <c r="U264" s="18" t="s">
        <v>725</v>
      </c>
      <c r="V264" s="18" t="s">
        <v>724</v>
      </c>
      <c r="W264" s="18" t="s">
        <v>724</v>
      </c>
      <c r="X264" s="18" t="s">
        <v>724</v>
      </c>
      <c r="Y264" s="18" t="s">
        <v>724</v>
      </c>
      <c r="Z264" s="18" t="s">
        <v>724</v>
      </c>
      <c r="AA264" s="18" t="s">
        <v>724</v>
      </c>
      <c r="AB264" s="10" t="s">
        <v>3224</v>
      </c>
      <c r="AC264" s="18" t="s">
        <v>3225</v>
      </c>
      <c r="AD264" s="18" t="s">
        <v>724</v>
      </c>
      <c r="AE264" s="18" t="s">
        <v>724</v>
      </c>
      <c r="AF264" s="18" t="s">
        <v>724</v>
      </c>
      <c r="AG264" s="18" t="s">
        <v>728</v>
      </c>
      <c r="AH264" s="10" t="s">
        <v>3226</v>
      </c>
      <c r="AI264" s="10" t="s">
        <v>3213</v>
      </c>
      <c r="AJ264" s="18" t="s">
        <v>3214</v>
      </c>
      <c r="AK264" s="18" t="s">
        <v>3227</v>
      </c>
      <c r="AL264" s="18">
        <v>70.83</v>
      </c>
      <c r="AM264" s="18">
        <v>58</v>
      </c>
      <c r="AN264" s="18">
        <v>0</v>
      </c>
      <c r="AO264" s="18">
        <v>64.42</v>
      </c>
      <c r="AP264" s="18">
        <v>2</v>
      </c>
      <c r="AQ264" s="10" t="s">
        <v>732</v>
      </c>
      <c r="AR264" s="10" t="s">
        <v>28</v>
      </c>
      <c r="AS264" s="35"/>
      <c r="AT264" s="11">
        <f t="shared" si="14"/>
        <v>64.42</v>
      </c>
      <c r="AU264" s="24"/>
      <c r="AV264" s="24"/>
      <c r="AW264" s="11">
        <f t="shared" si="15"/>
        <v>2</v>
      </c>
      <c r="AX264" s="24"/>
      <c r="AZ264" s="3"/>
    </row>
    <row r="265" spans="1:52" s="4" customFormat="1" ht="16.5" customHeight="1">
      <c r="A265" s="19"/>
      <c r="B265" s="18" t="s">
        <v>3228</v>
      </c>
      <c r="C265" s="18" t="s">
        <v>3229</v>
      </c>
      <c r="D265" s="18" t="s">
        <v>716</v>
      </c>
      <c r="E265" s="18" t="s">
        <v>717</v>
      </c>
      <c r="F265" s="10" t="s">
        <v>3230</v>
      </c>
      <c r="G265" s="10" t="s">
        <v>21</v>
      </c>
      <c r="H265" s="18" t="s">
        <v>3231</v>
      </c>
      <c r="I265" s="18" t="s">
        <v>3232</v>
      </c>
      <c r="J265" s="18" t="s">
        <v>921</v>
      </c>
      <c r="K265" s="18" t="s">
        <v>717</v>
      </c>
      <c r="L265" s="10" t="s">
        <v>2983</v>
      </c>
      <c r="M265" s="10" t="s">
        <v>2983</v>
      </c>
      <c r="N265" s="18" t="s">
        <v>723</v>
      </c>
      <c r="O265" s="18" t="s">
        <v>724</v>
      </c>
      <c r="P265" s="18" t="s">
        <v>716</v>
      </c>
      <c r="Q265" s="18" t="s">
        <v>717</v>
      </c>
      <c r="R265" s="10" t="s">
        <v>115</v>
      </c>
      <c r="S265" s="18" t="s">
        <v>65</v>
      </c>
      <c r="T265" s="10" t="s">
        <v>894</v>
      </c>
      <c r="U265" s="18" t="s">
        <v>725</v>
      </c>
      <c r="V265" s="18" t="s">
        <v>724</v>
      </c>
      <c r="W265" s="18" t="s">
        <v>724</v>
      </c>
      <c r="X265" s="18" t="s">
        <v>724</v>
      </c>
      <c r="Y265" s="18" t="s">
        <v>724</v>
      </c>
      <c r="Z265" s="18" t="s">
        <v>724</v>
      </c>
      <c r="AA265" s="18" t="s">
        <v>724</v>
      </c>
      <c r="AB265" s="10" t="s">
        <v>3233</v>
      </c>
      <c r="AC265" s="18" t="s">
        <v>767</v>
      </c>
      <c r="AD265" s="18" t="s">
        <v>724</v>
      </c>
      <c r="AE265" s="18" t="s">
        <v>724</v>
      </c>
      <c r="AF265" s="18" t="s">
        <v>724</v>
      </c>
      <c r="AG265" s="18" t="s">
        <v>728</v>
      </c>
      <c r="AH265" s="10" t="s">
        <v>3234</v>
      </c>
      <c r="AI265" s="10" t="s">
        <v>3213</v>
      </c>
      <c r="AJ265" s="18" t="s">
        <v>3214</v>
      </c>
      <c r="AK265" s="18" t="s">
        <v>1127</v>
      </c>
      <c r="AL265" s="18">
        <v>67.5</v>
      </c>
      <c r="AM265" s="18">
        <v>59.5</v>
      </c>
      <c r="AN265" s="18">
        <v>0</v>
      </c>
      <c r="AO265" s="18">
        <v>63.5</v>
      </c>
      <c r="AP265" s="18">
        <v>3</v>
      </c>
      <c r="AQ265" s="10" t="s">
        <v>732</v>
      </c>
      <c r="AR265" s="10" t="s">
        <v>28</v>
      </c>
      <c r="AS265" s="35"/>
      <c r="AT265" s="11">
        <f aca="true" t="shared" si="16" ref="AT265:AT296">AO265+AS265</f>
        <v>63.5</v>
      </c>
      <c r="AU265" s="24"/>
      <c r="AV265" s="24"/>
      <c r="AW265" s="11">
        <f aca="true" t="shared" si="17" ref="AW265:AW296">SUMPRODUCT((AJ$7:AJ$446=AJ265)*(AT$7:AT$446&gt;AT265))+1</f>
        <v>3</v>
      </c>
      <c r="AX265" s="24"/>
      <c r="AZ265" s="3"/>
    </row>
    <row r="266" spans="1:52" s="4" customFormat="1" ht="16.5" customHeight="1">
      <c r="A266" s="19"/>
      <c r="B266" s="18" t="s">
        <v>3235</v>
      </c>
      <c r="C266" s="18" t="s">
        <v>3236</v>
      </c>
      <c r="D266" s="18" t="s">
        <v>716</v>
      </c>
      <c r="E266" s="18" t="s">
        <v>717</v>
      </c>
      <c r="F266" s="10" t="s">
        <v>3237</v>
      </c>
      <c r="G266" s="10" t="s">
        <v>21</v>
      </c>
      <c r="H266" s="18" t="s">
        <v>3238</v>
      </c>
      <c r="I266" s="18" t="s">
        <v>3239</v>
      </c>
      <c r="J266" s="18" t="s">
        <v>842</v>
      </c>
      <c r="K266" s="18" t="s">
        <v>717</v>
      </c>
      <c r="L266" s="10" t="s">
        <v>1623</v>
      </c>
      <c r="M266" s="10" t="s">
        <v>1623</v>
      </c>
      <c r="N266" s="18" t="s">
        <v>723</v>
      </c>
      <c r="O266" s="18" t="s">
        <v>724</v>
      </c>
      <c r="P266" s="18" t="s">
        <v>716</v>
      </c>
      <c r="Q266" s="18" t="s">
        <v>717</v>
      </c>
      <c r="R266" s="10" t="s">
        <v>53</v>
      </c>
      <c r="S266" s="18" t="s">
        <v>166</v>
      </c>
      <c r="T266" s="10" t="s">
        <v>192</v>
      </c>
      <c r="U266" s="18" t="s">
        <v>725</v>
      </c>
      <c r="V266" s="18" t="s">
        <v>724</v>
      </c>
      <c r="W266" s="18" t="s">
        <v>724</v>
      </c>
      <c r="X266" s="18" t="s">
        <v>724</v>
      </c>
      <c r="Y266" s="18" t="s">
        <v>724</v>
      </c>
      <c r="Z266" s="18" t="s">
        <v>724</v>
      </c>
      <c r="AA266" s="18" t="s">
        <v>724</v>
      </c>
      <c r="AB266" s="10" t="s">
        <v>3240</v>
      </c>
      <c r="AC266" s="18" t="s">
        <v>3241</v>
      </c>
      <c r="AD266" s="18" t="s">
        <v>724</v>
      </c>
      <c r="AE266" s="18" t="s">
        <v>724</v>
      </c>
      <c r="AF266" s="18" t="s">
        <v>724</v>
      </c>
      <c r="AG266" s="18" t="s">
        <v>728</v>
      </c>
      <c r="AH266" s="10" t="s">
        <v>3242</v>
      </c>
      <c r="AI266" s="10" t="s">
        <v>3213</v>
      </c>
      <c r="AJ266" s="18" t="s">
        <v>3214</v>
      </c>
      <c r="AK266" s="18" t="s">
        <v>724</v>
      </c>
      <c r="AL266" s="18">
        <v>70</v>
      </c>
      <c r="AM266" s="18">
        <v>55</v>
      </c>
      <c r="AN266" s="18">
        <v>0</v>
      </c>
      <c r="AO266" s="18">
        <v>62.5</v>
      </c>
      <c r="AP266" s="18">
        <v>4</v>
      </c>
      <c r="AQ266" s="10" t="s">
        <v>732</v>
      </c>
      <c r="AR266" s="10" t="s">
        <v>28</v>
      </c>
      <c r="AS266" s="35"/>
      <c r="AT266" s="11">
        <f t="shared" si="16"/>
        <v>62.5</v>
      </c>
      <c r="AU266" s="24"/>
      <c r="AV266" s="24"/>
      <c r="AW266" s="11">
        <f t="shared" si="17"/>
        <v>4</v>
      </c>
      <c r="AX266" s="24"/>
      <c r="AZ266" s="3"/>
    </row>
    <row r="267" spans="1:52" s="4" customFormat="1" ht="16.5" customHeight="1">
      <c r="A267" s="19"/>
      <c r="B267" s="18" t="s">
        <v>3243</v>
      </c>
      <c r="C267" s="18" t="s">
        <v>3244</v>
      </c>
      <c r="D267" s="18" t="s">
        <v>716</v>
      </c>
      <c r="E267" s="18" t="s">
        <v>717</v>
      </c>
      <c r="F267" s="10" t="s">
        <v>2074</v>
      </c>
      <c r="G267" s="10" t="s">
        <v>21</v>
      </c>
      <c r="H267" s="18" t="s">
        <v>3245</v>
      </c>
      <c r="I267" s="18" t="s">
        <v>3246</v>
      </c>
      <c r="J267" s="18" t="s">
        <v>817</v>
      </c>
      <c r="K267" s="18" t="s">
        <v>717</v>
      </c>
      <c r="L267" s="10" t="s">
        <v>2809</v>
      </c>
      <c r="M267" s="10" t="s">
        <v>2809</v>
      </c>
      <c r="N267" s="18" t="s">
        <v>716</v>
      </c>
      <c r="O267" s="18" t="s">
        <v>3247</v>
      </c>
      <c r="P267" s="18" t="s">
        <v>716</v>
      </c>
      <c r="Q267" s="18" t="s">
        <v>717</v>
      </c>
      <c r="R267" s="10" t="s">
        <v>191</v>
      </c>
      <c r="S267" s="18" t="s">
        <v>319</v>
      </c>
      <c r="T267" s="10" t="s">
        <v>192</v>
      </c>
      <c r="U267" s="18" t="s">
        <v>725</v>
      </c>
      <c r="V267" s="18" t="s">
        <v>724</v>
      </c>
      <c r="W267" s="18" t="s">
        <v>724</v>
      </c>
      <c r="X267" s="18" t="s">
        <v>724</v>
      </c>
      <c r="Y267" s="18" t="s">
        <v>724</v>
      </c>
      <c r="Z267" s="18" t="s">
        <v>724</v>
      </c>
      <c r="AA267" s="18" t="s">
        <v>724</v>
      </c>
      <c r="AB267" s="10" t="s">
        <v>3248</v>
      </c>
      <c r="AC267" s="18" t="s">
        <v>3249</v>
      </c>
      <c r="AD267" s="18" t="s">
        <v>724</v>
      </c>
      <c r="AE267" s="18" t="s">
        <v>724</v>
      </c>
      <c r="AF267" s="18" t="s">
        <v>724</v>
      </c>
      <c r="AG267" s="18" t="s">
        <v>728</v>
      </c>
      <c r="AH267" s="10" t="s">
        <v>3250</v>
      </c>
      <c r="AI267" s="10" t="s">
        <v>3213</v>
      </c>
      <c r="AJ267" s="18" t="s">
        <v>3214</v>
      </c>
      <c r="AK267" s="18" t="s">
        <v>724</v>
      </c>
      <c r="AL267" s="18">
        <v>75</v>
      </c>
      <c r="AM267" s="18">
        <v>49.5</v>
      </c>
      <c r="AN267" s="18">
        <v>0</v>
      </c>
      <c r="AO267" s="18">
        <v>62.25</v>
      </c>
      <c r="AP267" s="18">
        <v>5</v>
      </c>
      <c r="AQ267" s="10" t="s">
        <v>732</v>
      </c>
      <c r="AR267" s="10" t="s">
        <v>28</v>
      </c>
      <c r="AS267" s="35"/>
      <c r="AT267" s="11">
        <f t="shared" si="16"/>
        <v>62.25</v>
      </c>
      <c r="AU267" s="24"/>
      <c r="AV267" s="24"/>
      <c r="AW267" s="11">
        <f t="shared" si="17"/>
        <v>5</v>
      </c>
      <c r="AX267" s="24"/>
      <c r="AZ267" s="3"/>
    </row>
    <row r="268" spans="1:52" s="4" customFormat="1" ht="16.5" customHeight="1">
      <c r="A268" s="19"/>
      <c r="B268" s="18" t="s">
        <v>3251</v>
      </c>
      <c r="C268" s="18" t="s">
        <v>3252</v>
      </c>
      <c r="D268" s="18" t="s">
        <v>716</v>
      </c>
      <c r="E268" s="18" t="s">
        <v>717</v>
      </c>
      <c r="F268" s="10" t="s">
        <v>3253</v>
      </c>
      <c r="G268" s="10" t="s">
        <v>21</v>
      </c>
      <c r="H268" s="18" t="s">
        <v>3254</v>
      </c>
      <c r="I268" s="18" t="s">
        <v>3255</v>
      </c>
      <c r="J268" s="18" t="s">
        <v>842</v>
      </c>
      <c r="K268" s="18" t="s">
        <v>717</v>
      </c>
      <c r="L268" s="10" t="s">
        <v>3256</v>
      </c>
      <c r="M268" s="10" t="s">
        <v>3256</v>
      </c>
      <c r="N268" s="18" t="s">
        <v>717</v>
      </c>
      <c r="O268" s="18" t="s">
        <v>724</v>
      </c>
      <c r="P268" s="18" t="s">
        <v>716</v>
      </c>
      <c r="Q268" s="18" t="s">
        <v>717</v>
      </c>
      <c r="R268" s="10" t="s">
        <v>76</v>
      </c>
      <c r="S268" s="18" t="s">
        <v>3257</v>
      </c>
      <c r="T268" s="10" t="s">
        <v>192</v>
      </c>
      <c r="U268" s="18" t="s">
        <v>725</v>
      </c>
      <c r="V268" s="18" t="s">
        <v>724</v>
      </c>
      <c r="W268" s="18" t="s">
        <v>724</v>
      </c>
      <c r="X268" s="18" t="s">
        <v>724</v>
      </c>
      <c r="Y268" s="18" t="s">
        <v>724</v>
      </c>
      <c r="Z268" s="18" t="s">
        <v>724</v>
      </c>
      <c r="AA268" s="18" t="s">
        <v>724</v>
      </c>
      <c r="AB268" s="10" t="s">
        <v>3258</v>
      </c>
      <c r="AC268" s="18" t="s">
        <v>767</v>
      </c>
      <c r="AD268" s="18" t="s">
        <v>724</v>
      </c>
      <c r="AE268" s="18" t="s">
        <v>724</v>
      </c>
      <c r="AF268" s="18" t="s">
        <v>724</v>
      </c>
      <c r="AG268" s="18" t="s">
        <v>728</v>
      </c>
      <c r="AH268" s="10" t="s">
        <v>3259</v>
      </c>
      <c r="AI268" s="10" t="s">
        <v>3213</v>
      </c>
      <c r="AJ268" s="18" t="s">
        <v>3214</v>
      </c>
      <c r="AK268" s="18" t="s">
        <v>724</v>
      </c>
      <c r="AL268" s="18">
        <v>70</v>
      </c>
      <c r="AM268" s="18">
        <v>53.5</v>
      </c>
      <c r="AN268" s="18">
        <v>0</v>
      </c>
      <c r="AO268" s="18">
        <v>61.75</v>
      </c>
      <c r="AP268" s="18">
        <v>6</v>
      </c>
      <c r="AQ268" s="10" t="s">
        <v>732</v>
      </c>
      <c r="AR268" s="10" t="s">
        <v>28</v>
      </c>
      <c r="AS268" s="35"/>
      <c r="AT268" s="11">
        <f t="shared" si="16"/>
        <v>61.75</v>
      </c>
      <c r="AU268" s="24"/>
      <c r="AV268" s="24"/>
      <c r="AW268" s="11">
        <f t="shared" si="17"/>
        <v>6</v>
      </c>
      <c r="AX268" s="24"/>
      <c r="AZ268" s="3"/>
    </row>
    <row r="269" spans="1:52" s="4" customFormat="1" ht="16.5" customHeight="1">
      <c r="A269" s="19"/>
      <c r="B269" s="18" t="s">
        <v>3260</v>
      </c>
      <c r="C269" s="18" t="s">
        <v>3261</v>
      </c>
      <c r="D269" s="18" t="s">
        <v>716</v>
      </c>
      <c r="E269" s="18" t="s">
        <v>717</v>
      </c>
      <c r="F269" s="10" t="s">
        <v>3262</v>
      </c>
      <c r="G269" s="10" t="s">
        <v>31</v>
      </c>
      <c r="H269" s="18" t="s">
        <v>3263</v>
      </c>
      <c r="I269" s="18" t="s">
        <v>3264</v>
      </c>
      <c r="J269" s="18" t="s">
        <v>830</v>
      </c>
      <c r="K269" s="18" t="s">
        <v>717</v>
      </c>
      <c r="L269" s="10" t="s">
        <v>2365</v>
      </c>
      <c r="M269" s="10" t="s">
        <v>2365</v>
      </c>
      <c r="N269" s="18" t="s">
        <v>723</v>
      </c>
      <c r="O269" s="18" t="s">
        <v>724</v>
      </c>
      <c r="P269" s="18" t="s">
        <v>716</v>
      </c>
      <c r="Q269" s="18" t="s">
        <v>717</v>
      </c>
      <c r="R269" s="10" t="s">
        <v>2837</v>
      </c>
      <c r="S269" s="18" t="s">
        <v>3265</v>
      </c>
      <c r="T269" s="10" t="s">
        <v>192</v>
      </c>
      <c r="U269" s="18" t="s">
        <v>725</v>
      </c>
      <c r="V269" s="18" t="s">
        <v>724</v>
      </c>
      <c r="W269" s="18" t="s">
        <v>724</v>
      </c>
      <c r="X269" s="18" t="s">
        <v>724</v>
      </c>
      <c r="Y269" s="18" t="s">
        <v>724</v>
      </c>
      <c r="Z269" s="18" t="s">
        <v>724</v>
      </c>
      <c r="AA269" s="18" t="s">
        <v>724</v>
      </c>
      <c r="AB269" s="10" t="s">
        <v>3266</v>
      </c>
      <c r="AC269" s="18" t="s">
        <v>3267</v>
      </c>
      <c r="AD269" s="18" t="s">
        <v>724</v>
      </c>
      <c r="AE269" s="18" t="s">
        <v>724</v>
      </c>
      <c r="AF269" s="18" t="s">
        <v>724</v>
      </c>
      <c r="AG269" s="18" t="s">
        <v>728</v>
      </c>
      <c r="AH269" s="10" t="s">
        <v>3268</v>
      </c>
      <c r="AI269" s="10" t="s">
        <v>3213</v>
      </c>
      <c r="AJ269" s="18" t="s">
        <v>3214</v>
      </c>
      <c r="AK269" s="18" t="s">
        <v>724</v>
      </c>
      <c r="AL269" s="18">
        <v>73.33</v>
      </c>
      <c r="AM269" s="18">
        <v>50</v>
      </c>
      <c r="AN269" s="18">
        <v>0</v>
      </c>
      <c r="AO269" s="18">
        <v>61.67</v>
      </c>
      <c r="AP269" s="18">
        <v>7</v>
      </c>
      <c r="AQ269" s="10" t="s">
        <v>732</v>
      </c>
      <c r="AR269" s="10" t="s">
        <v>28</v>
      </c>
      <c r="AS269" s="35"/>
      <c r="AT269" s="11">
        <f t="shared" si="16"/>
        <v>61.67</v>
      </c>
      <c r="AU269" s="24"/>
      <c r="AV269" s="24"/>
      <c r="AW269" s="11">
        <f t="shared" si="17"/>
        <v>7</v>
      </c>
      <c r="AX269" s="24"/>
      <c r="AZ269" s="3"/>
    </row>
    <row r="270" spans="1:52" s="4" customFormat="1" ht="16.5" customHeight="1">
      <c r="A270" s="19"/>
      <c r="B270" s="18" t="s">
        <v>3269</v>
      </c>
      <c r="C270" s="18" t="s">
        <v>3270</v>
      </c>
      <c r="D270" s="18" t="s">
        <v>716</v>
      </c>
      <c r="E270" s="18" t="s">
        <v>717</v>
      </c>
      <c r="F270" s="10" t="s">
        <v>3271</v>
      </c>
      <c r="G270" s="10" t="s">
        <v>21</v>
      </c>
      <c r="H270" s="18" t="s">
        <v>3272</v>
      </c>
      <c r="I270" s="18" t="s">
        <v>3273</v>
      </c>
      <c r="J270" s="18" t="s">
        <v>921</v>
      </c>
      <c r="K270" s="18" t="s">
        <v>717</v>
      </c>
      <c r="L270" s="10" t="s">
        <v>3274</v>
      </c>
      <c r="M270" s="10" t="s">
        <v>3274</v>
      </c>
      <c r="N270" s="18" t="s">
        <v>723</v>
      </c>
      <c r="O270" s="18" t="s">
        <v>724</v>
      </c>
      <c r="P270" s="18" t="s">
        <v>716</v>
      </c>
      <c r="Q270" s="18" t="s">
        <v>717</v>
      </c>
      <c r="R270" s="10" t="s">
        <v>3275</v>
      </c>
      <c r="S270" s="18" t="s">
        <v>238</v>
      </c>
      <c r="T270" s="10" t="s">
        <v>192</v>
      </c>
      <c r="U270" s="18" t="s">
        <v>723</v>
      </c>
      <c r="V270" s="18" t="s">
        <v>3276</v>
      </c>
      <c r="W270" s="10" t="s">
        <v>3277</v>
      </c>
      <c r="X270" s="18" t="s">
        <v>717</v>
      </c>
      <c r="Y270" s="18" t="s">
        <v>724</v>
      </c>
      <c r="Z270" s="18" t="s">
        <v>724</v>
      </c>
      <c r="AA270" s="18" t="s">
        <v>724</v>
      </c>
      <c r="AB270" s="10" t="s">
        <v>3278</v>
      </c>
      <c r="AC270" s="18" t="s">
        <v>727</v>
      </c>
      <c r="AD270" s="18" t="s">
        <v>724</v>
      </c>
      <c r="AE270" s="18" t="s">
        <v>724</v>
      </c>
      <c r="AF270" s="18" t="s">
        <v>724</v>
      </c>
      <c r="AG270" s="18" t="s">
        <v>728</v>
      </c>
      <c r="AH270" s="10" t="s">
        <v>3279</v>
      </c>
      <c r="AI270" s="10" t="s">
        <v>3213</v>
      </c>
      <c r="AJ270" s="18" t="s">
        <v>3214</v>
      </c>
      <c r="AK270" s="18" t="s">
        <v>724</v>
      </c>
      <c r="AL270" s="18">
        <v>66.67</v>
      </c>
      <c r="AM270" s="18">
        <v>54</v>
      </c>
      <c r="AN270" s="18">
        <v>0</v>
      </c>
      <c r="AO270" s="18">
        <v>60.34</v>
      </c>
      <c r="AP270" s="18">
        <v>8</v>
      </c>
      <c r="AQ270" s="10" t="s">
        <v>732</v>
      </c>
      <c r="AR270" s="10" t="s">
        <v>28</v>
      </c>
      <c r="AS270" s="35"/>
      <c r="AT270" s="11">
        <f t="shared" si="16"/>
        <v>60.34</v>
      </c>
      <c r="AU270" s="24"/>
      <c r="AV270" s="24"/>
      <c r="AW270" s="11">
        <f t="shared" si="17"/>
        <v>8</v>
      </c>
      <c r="AX270" s="24"/>
      <c r="AZ270" s="3"/>
    </row>
    <row r="271" spans="1:52" s="4" customFormat="1" ht="16.5" customHeight="1">
      <c r="A271" s="19"/>
      <c r="B271" s="18" t="s">
        <v>3280</v>
      </c>
      <c r="C271" s="18" t="s">
        <v>3281</v>
      </c>
      <c r="D271" s="18" t="s">
        <v>716</v>
      </c>
      <c r="E271" s="18" t="s">
        <v>717</v>
      </c>
      <c r="F271" s="10" t="s">
        <v>3282</v>
      </c>
      <c r="G271" s="10" t="s">
        <v>31</v>
      </c>
      <c r="H271" s="18" t="s">
        <v>3283</v>
      </c>
      <c r="I271" s="18" t="s">
        <v>438</v>
      </c>
      <c r="J271" s="18" t="s">
        <v>842</v>
      </c>
      <c r="K271" s="18" t="s">
        <v>717</v>
      </c>
      <c r="L271" s="10" t="s">
        <v>3284</v>
      </c>
      <c r="M271" s="10" t="s">
        <v>3284</v>
      </c>
      <c r="N271" s="18" t="s">
        <v>716</v>
      </c>
      <c r="O271" s="18" t="s">
        <v>3285</v>
      </c>
      <c r="P271" s="18" t="s">
        <v>716</v>
      </c>
      <c r="Q271" s="18" t="s">
        <v>717</v>
      </c>
      <c r="R271" s="10" t="s">
        <v>3286</v>
      </c>
      <c r="S271" s="18" t="s">
        <v>102</v>
      </c>
      <c r="T271" s="10" t="s">
        <v>894</v>
      </c>
      <c r="U271" s="18" t="s">
        <v>725</v>
      </c>
      <c r="V271" s="18" t="s">
        <v>724</v>
      </c>
      <c r="W271" s="18" t="s">
        <v>724</v>
      </c>
      <c r="X271" s="18" t="s">
        <v>724</v>
      </c>
      <c r="Y271" s="18" t="s">
        <v>724</v>
      </c>
      <c r="Z271" s="18" t="s">
        <v>724</v>
      </c>
      <c r="AA271" s="18" t="s">
        <v>724</v>
      </c>
      <c r="AB271" s="10" t="s">
        <v>3287</v>
      </c>
      <c r="AC271" s="18" t="s">
        <v>767</v>
      </c>
      <c r="AD271" s="18" t="s">
        <v>724</v>
      </c>
      <c r="AE271" s="18" t="s">
        <v>724</v>
      </c>
      <c r="AF271" s="18" t="s">
        <v>724</v>
      </c>
      <c r="AG271" s="18" t="s">
        <v>728</v>
      </c>
      <c r="AH271" s="10" t="s">
        <v>3288</v>
      </c>
      <c r="AI271" s="10" t="s">
        <v>3213</v>
      </c>
      <c r="AJ271" s="18" t="s">
        <v>3214</v>
      </c>
      <c r="AK271" s="18" t="s">
        <v>724</v>
      </c>
      <c r="AL271" s="18">
        <v>62.5</v>
      </c>
      <c r="AM271" s="18">
        <v>57.5</v>
      </c>
      <c r="AN271" s="18">
        <v>0</v>
      </c>
      <c r="AO271" s="18">
        <v>60</v>
      </c>
      <c r="AP271" s="18">
        <v>10</v>
      </c>
      <c r="AQ271" s="10" t="s">
        <v>797</v>
      </c>
      <c r="AR271" s="10" t="s">
        <v>798</v>
      </c>
      <c r="AS271" s="35"/>
      <c r="AT271" s="11">
        <f t="shared" si="16"/>
        <v>60</v>
      </c>
      <c r="AU271" s="24"/>
      <c r="AV271" s="24"/>
      <c r="AW271" s="11">
        <f t="shared" si="17"/>
        <v>9</v>
      </c>
      <c r="AX271" s="24"/>
      <c r="AZ271" s="3"/>
    </row>
    <row r="272" spans="1:52" s="4" customFormat="1" ht="16.5" customHeight="1">
      <c r="A272" s="19"/>
      <c r="B272" s="18" t="s">
        <v>3289</v>
      </c>
      <c r="C272" s="18" t="s">
        <v>3290</v>
      </c>
      <c r="D272" s="18" t="s">
        <v>716</v>
      </c>
      <c r="E272" s="18" t="s">
        <v>717</v>
      </c>
      <c r="F272" s="10" t="s">
        <v>3291</v>
      </c>
      <c r="G272" s="10" t="s">
        <v>21</v>
      </c>
      <c r="H272" s="18" t="s">
        <v>3292</v>
      </c>
      <c r="I272" s="18" t="s">
        <v>3293</v>
      </c>
      <c r="J272" s="18" t="s">
        <v>763</v>
      </c>
      <c r="K272" s="18" t="s">
        <v>717</v>
      </c>
      <c r="L272" s="10" t="s">
        <v>3294</v>
      </c>
      <c r="M272" s="10" t="s">
        <v>1794</v>
      </c>
      <c r="N272" s="18" t="s">
        <v>716</v>
      </c>
      <c r="O272" s="18" t="s">
        <v>3295</v>
      </c>
      <c r="P272" s="18" t="s">
        <v>716</v>
      </c>
      <c r="Q272" s="18" t="s">
        <v>717</v>
      </c>
      <c r="R272" s="10" t="s">
        <v>439</v>
      </c>
      <c r="S272" s="18" t="s">
        <v>172</v>
      </c>
      <c r="T272" s="10" t="s">
        <v>25</v>
      </c>
      <c r="U272" s="18" t="s">
        <v>725</v>
      </c>
      <c r="V272" s="18" t="s">
        <v>724</v>
      </c>
      <c r="W272" s="18" t="s">
        <v>724</v>
      </c>
      <c r="X272" s="18" t="s">
        <v>724</v>
      </c>
      <c r="Y272" s="18" t="s">
        <v>724</v>
      </c>
      <c r="Z272" s="18" t="s">
        <v>724</v>
      </c>
      <c r="AA272" s="18" t="s">
        <v>724</v>
      </c>
      <c r="AB272" s="10" t="s">
        <v>3296</v>
      </c>
      <c r="AC272" s="18" t="s">
        <v>767</v>
      </c>
      <c r="AD272" s="18" t="s">
        <v>724</v>
      </c>
      <c r="AE272" s="18" t="s">
        <v>724</v>
      </c>
      <c r="AF272" s="18" t="s">
        <v>3297</v>
      </c>
      <c r="AG272" s="18" t="s">
        <v>728</v>
      </c>
      <c r="AH272" s="10" t="s">
        <v>3298</v>
      </c>
      <c r="AI272" s="10" t="s">
        <v>3299</v>
      </c>
      <c r="AJ272" s="18" t="s">
        <v>3300</v>
      </c>
      <c r="AK272" s="10" t="s">
        <v>1013</v>
      </c>
      <c r="AL272" s="18">
        <v>59.17</v>
      </c>
      <c r="AM272" s="18">
        <v>64.5</v>
      </c>
      <c r="AN272" s="18">
        <v>0</v>
      </c>
      <c r="AO272" s="18">
        <v>61.84</v>
      </c>
      <c r="AP272" s="18">
        <v>1</v>
      </c>
      <c r="AQ272" s="10" t="s">
        <v>732</v>
      </c>
      <c r="AR272" s="10" t="s">
        <v>28</v>
      </c>
      <c r="AS272" s="35"/>
      <c r="AT272" s="11">
        <f t="shared" si="16"/>
        <v>61.84</v>
      </c>
      <c r="AU272" s="24"/>
      <c r="AV272" s="24"/>
      <c r="AW272" s="11">
        <f t="shared" si="17"/>
        <v>1</v>
      </c>
      <c r="AX272" s="24"/>
      <c r="AZ272" s="3"/>
    </row>
    <row r="273" spans="1:52" s="4" customFormat="1" ht="16.5" customHeight="1">
      <c r="A273" s="19"/>
      <c r="B273" s="18" t="s">
        <v>3301</v>
      </c>
      <c r="C273" s="18" t="s">
        <v>3302</v>
      </c>
      <c r="D273" s="18" t="s">
        <v>716</v>
      </c>
      <c r="E273" s="18" t="s">
        <v>717</v>
      </c>
      <c r="F273" s="10" t="s">
        <v>3303</v>
      </c>
      <c r="G273" s="10" t="s">
        <v>21</v>
      </c>
      <c r="H273" s="18" t="s">
        <v>3304</v>
      </c>
      <c r="I273" s="18" t="s">
        <v>3305</v>
      </c>
      <c r="J273" s="18" t="s">
        <v>790</v>
      </c>
      <c r="K273" s="18" t="s">
        <v>717</v>
      </c>
      <c r="L273" s="10" t="s">
        <v>3306</v>
      </c>
      <c r="M273" s="10" t="s">
        <v>3306</v>
      </c>
      <c r="N273" s="18" t="s">
        <v>716</v>
      </c>
      <c r="O273" s="18" t="s">
        <v>724</v>
      </c>
      <c r="P273" s="18" t="s">
        <v>740</v>
      </c>
      <c r="Q273" s="18" t="s">
        <v>716</v>
      </c>
      <c r="R273" s="10" t="s">
        <v>115</v>
      </c>
      <c r="S273" s="18" t="s">
        <v>172</v>
      </c>
      <c r="T273" s="10" t="s">
        <v>3307</v>
      </c>
      <c r="U273" s="18" t="s">
        <v>725</v>
      </c>
      <c r="V273" s="18" t="s">
        <v>724</v>
      </c>
      <c r="W273" s="18" t="s">
        <v>724</v>
      </c>
      <c r="X273" s="18" t="s">
        <v>724</v>
      </c>
      <c r="Y273" s="18" t="s">
        <v>724</v>
      </c>
      <c r="Z273" s="18" t="s">
        <v>724</v>
      </c>
      <c r="AA273" s="18" t="s">
        <v>724</v>
      </c>
      <c r="AB273" s="10" t="s">
        <v>3308</v>
      </c>
      <c r="AC273" s="18" t="s">
        <v>2484</v>
      </c>
      <c r="AD273" s="18" t="s">
        <v>724</v>
      </c>
      <c r="AE273" s="18" t="s">
        <v>724</v>
      </c>
      <c r="AF273" s="18" t="s">
        <v>724</v>
      </c>
      <c r="AG273" s="18" t="s">
        <v>728</v>
      </c>
      <c r="AH273" s="10" t="s">
        <v>27</v>
      </c>
      <c r="AI273" s="10" t="s">
        <v>3299</v>
      </c>
      <c r="AJ273" s="18" t="s">
        <v>3300</v>
      </c>
      <c r="AK273" s="18" t="s">
        <v>1054</v>
      </c>
      <c r="AL273" s="18">
        <v>65</v>
      </c>
      <c r="AM273" s="18">
        <v>55.5</v>
      </c>
      <c r="AN273" s="18">
        <v>0</v>
      </c>
      <c r="AO273" s="18">
        <v>60.25</v>
      </c>
      <c r="AP273" s="18">
        <v>2</v>
      </c>
      <c r="AQ273" s="10" t="s">
        <v>732</v>
      </c>
      <c r="AR273" s="10" t="s">
        <v>28</v>
      </c>
      <c r="AS273" s="35"/>
      <c r="AT273" s="11">
        <f t="shared" si="16"/>
        <v>60.25</v>
      </c>
      <c r="AU273" s="24"/>
      <c r="AV273" s="24"/>
      <c r="AW273" s="11">
        <f t="shared" si="17"/>
        <v>2</v>
      </c>
      <c r="AX273" s="24"/>
      <c r="AZ273" s="3"/>
    </row>
    <row r="274" spans="1:52" s="4" customFormat="1" ht="16.5" customHeight="1">
      <c r="A274" s="19"/>
      <c r="B274" s="18">
        <v>123811</v>
      </c>
      <c r="C274" s="18">
        <v>70701146013</v>
      </c>
      <c r="D274" s="18" t="s">
        <v>716</v>
      </c>
      <c r="E274" s="18" t="s">
        <v>717</v>
      </c>
      <c r="F274" s="10" t="s">
        <v>3309</v>
      </c>
      <c r="G274" s="10" t="s">
        <v>21</v>
      </c>
      <c r="H274" s="18" t="s">
        <v>3310</v>
      </c>
      <c r="I274" s="18" t="s">
        <v>3311</v>
      </c>
      <c r="J274" s="18" t="s">
        <v>830</v>
      </c>
      <c r="K274" s="18" t="s">
        <v>717</v>
      </c>
      <c r="L274" s="10" t="s">
        <v>3312</v>
      </c>
      <c r="M274" s="10" t="s">
        <v>3312</v>
      </c>
      <c r="N274" s="18" t="s">
        <v>716</v>
      </c>
      <c r="O274" s="18" t="s">
        <v>3313</v>
      </c>
      <c r="P274" s="18" t="s">
        <v>716</v>
      </c>
      <c r="Q274" s="18" t="s">
        <v>717</v>
      </c>
      <c r="R274" s="10" t="s">
        <v>571</v>
      </c>
      <c r="S274" s="18" t="s">
        <v>238</v>
      </c>
      <c r="T274" s="10" t="s">
        <v>47</v>
      </c>
      <c r="U274" s="18" t="s">
        <v>725</v>
      </c>
      <c r="V274" s="18" t="s">
        <v>724</v>
      </c>
      <c r="W274" s="18" t="s">
        <v>724</v>
      </c>
      <c r="X274" s="18" t="s">
        <v>724</v>
      </c>
      <c r="Y274" s="18" t="s">
        <v>724</v>
      </c>
      <c r="Z274" s="18" t="s">
        <v>724</v>
      </c>
      <c r="AA274" s="18" t="s">
        <v>724</v>
      </c>
      <c r="AB274" s="10" t="s">
        <v>3314</v>
      </c>
      <c r="AC274" s="18" t="s">
        <v>2911</v>
      </c>
      <c r="AD274" s="18" t="s">
        <v>724</v>
      </c>
      <c r="AE274" s="18" t="s">
        <v>724</v>
      </c>
      <c r="AF274" s="18" t="s">
        <v>3315</v>
      </c>
      <c r="AG274" s="18" t="s">
        <v>728</v>
      </c>
      <c r="AH274" s="10" t="s">
        <v>3316</v>
      </c>
      <c r="AI274" s="10" t="s">
        <v>3299</v>
      </c>
      <c r="AJ274" s="18" t="s">
        <v>3300</v>
      </c>
      <c r="AK274" s="18" t="s">
        <v>724</v>
      </c>
      <c r="AL274" s="18">
        <v>59.17</v>
      </c>
      <c r="AM274" s="18">
        <v>52.5</v>
      </c>
      <c r="AN274" s="18">
        <v>0</v>
      </c>
      <c r="AO274" s="18">
        <v>55.84</v>
      </c>
      <c r="AP274" s="18">
        <v>4</v>
      </c>
      <c r="AQ274" s="10" t="s">
        <v>797</v>
      </c>
      <c r="AR274" s="10" t="s">
        <v>798</v>
      </c>
      <c r="AS274" s="35"/>
      <c r="AT274" s="11">
        <f t="shared" si="16"/>
        <v>55.84</v>
      </c>
      <c r="AU274" s="24"/>
      <c r="AV274" s="24"/>
      <c r="AW274" s="11">
        <f t="shared" si="17"/>
        <v>3</v>
      </c>
      <c r="AX274" s="24"/>
      <c r="AZ274" s="3"/>
    </row>
    <row r="275" spans="1:50" s="3" customFormat="1" ht="15" customHeight="1">
      <c r="A275" s="14" t="s">
        <v>3317</v>
      </c>
      <c r="B275" s="11" t="s">
        <v>3318</v>
      </c>
      <c r="C275" s="11" t="s">
        <v>3319</v>
      </c>
      <c r="D275" s="11" t="s">
        <v>716</v>
      </c>
      <c r="E275" s="11" t="s">
        <v>717</v>
      </c>
      <c r="F275" s="11" t="s">
        <v>3320</v>
      </c>
      <c r="G275" s="15" t="s">
        <v>21</v>
      </c>
      <c r="H275" s="11" t="s">
        <v>3321</v>
      </c>
      <c r="I275" s="11" t="s">
        <v>3322</v>
      </c>
      <c r="J275" s="11" t="s">
        <v>842</v>
      </c>
      <c r="K275" s="11" t="s">
        <v>717</v>
      </c>
      <c r="L275" s="11" t="s">
        <v>3323</v>
      </c>
      <c r="M275" s="11" t="s">
        <v>3323</v>
      </c>
      <c r="N275" s="11" t="s">
        <v>717</v>
      </c>
      <c r="O275" s="11" t="s">
        <v>1040</v>
      </c>
      <c r="P275" s="11" t="s">
        <v>716</v>
      </c>
      <c r="Q275" s="11" t="s">
        <v>717</v>
      </c>
      <c r="R275" s="11" t="s">
        <v>3324</v>
      </c>
      <c r="S275" s="11" t="s">
        <v>2698</v>
      </c>
      <c r="T275" s="11" t="s">
        <v>3325</v>
      </c>
      <c r="U275" s="11" t="s">
        <v>725</v>
      </c>
      <c r="V275" s="11" t="s">
        <v>724</v>
      </c>
      <c r="W275" s="11" t="s">
        <v>724</v>
      </c>
      <c r="X275" s="11" t="s">
        <v>724</v>
      </c>
      <c r="Y275" s="11" t="s">
        <v>724</v>
      </c>
      <c r="Z275" s="11" t="s">
        <v>724</v>
      </c>
      <c r="AA275" s="11" t="s">
        <v>724</v>
      </c>
      <c r="AB275" s="11" t="s">
        <v>3326</v>
      </c>
      <c r="AC275" s="11" t="s">
        <v>3327</v>
      </c>
      <c r="AD275" s="11" t="s">
        <v>724</v>
      </c>
      <c r="AE275" s="11" t="s">
        <v>724</v>
      </c>
      <c r="AF275" s="11" t="s">
        <v>3328</v>
      </c>
      <c r="AG275" s="11" t="s">
        <v>728</v>
      </c>
      <c r="AH275" s="11" t="s">
        <v>27</v>
      </c>
      <c r="AI275" s="11" t="s">
        <v>3329</v>
      </c>
      <c r="AJ275" s="11" t="s">
        <v>3330</v>
      </c>
      <c r="AK275" s="11" t="s">
        <v>2359</v>
      </c>
      <c r="AL275" s="11">
        <v>72.5</v>
      </c>
      <c r="AM275" s="11">
        <v>59.5</v>
      </c>
      <c r="AN275" s="11">
        <v>0</v>
      </c>
      <c r="AO275" s="11">
        <v>66</v>
      </c>
      <c r="AP275" s="11">
        <v>2</v>
      </c>
      <c r="AQ275" s="15" t="s">
        <v>732</v>
      </c>
      <c r="AR275" s="15" t="s">
        <v>28</v>
      </c>
      <c r="AS275" s="35"/>
      <c r="AT275" s="11">
        <f t="shared" si="16"/>
        <v>66</v>
      </c>
      <c r="AU275" s="23"/>
      <c r="AV275" s="23"/>
      <c r="AW275" s="11">
        <f t="shared" si="17"/>
        <v>1</v>
      </c>
      <c r="AX275" s="23"/>
    </row>
    <row r="276" spans="1:50" s="3" customFormat="1" ht="15" customHeight="1">
      <c r="A276" s="16"/>
      <c r="B276" s="11" t="s">
        <v>3331</v>
      </c>
      <c r="C276" s="11" t="s">
        <v>3332</v>
      </c>
      <c r="D276" s="11" t="s">
        <v>716</v>
      </c>
      <c r="E276" s="11" t="s">
        <v>717</v>
      </c>
      <c r="F276" s="11" t="s">
        <v>3333</v>
      </c>
      <c r="G276" s="15" t="s">
        <v>21</v>
      </c>
      <c r="H276" s="11" t="s">
        <v>3334</v>
      </c>
      <c r="I276" s="11" t="s">
        <v>3335</v>
      </c>
      <c r="J276" s="11" t="s">
        <v>842</v>
      </c>
      <c r="K276" s="11" t="s">
        <v>717</v>
      </c>
      <c r="L276" s="11" t="s">
        <v>3336</v>
      </c>
      <c r="M276" s="11" t="s">
        <v>3336</v>
      </c>
      <c r="N276" s="11" t="s">
        <v>716</v>
      </c>
      <c r="O276" s="11" t="s">
        <v>724</v>
      </c>
      <c r="P276" s="11" t="s">
        <v>740</v>
      </c>
      <c r="Q276" s="11" t="s">
        <v>716</v>
      </c>
      <c r="R276" s="11" t="s">
        <v>3337</v>
      </c>
      <c r="S276" s="11" t="s">
        <v>3338</v>
      </c>
      <c r="T276" s="11" t="s">
        <v>3339</v>
      </c>
      <c r="U276" s="11" t="s">
        <v>725</v>
      </c>
      <c r="V276" s="11" t="s">
        <v>724</v>
      </c>
      <c r="W276" s="11" t="s">
        <v>724</v>
      </c>
      <c r="X276" s="11" t="s">
        <v>724</v>
      </c>
      <c r="Y276" s="11" t="s">
        <v>724</v>
      </c>
      <c r="Z276" s="11" t="s">
        <v>724</v>
      </c>
      <c r="AA276" s="11" t="s">
        <v>724</v>
      </c>
      <c r="AB276" s="11" t="s">
        <v>3340</v>
      </c>
      <c r="AC276" s="11" t="s">
        <v>767</v>
      </c>
      <c r="AD276" s="11" t="s">
        <v>724</v>
      </c>
      <c r="AE276" s="11" t="s">
        <v>724</v>
      </c>
      <c r="AF276" s="11" t="s">
        <v>724</v>
      </c>
      <c r="AG276" s="11" t="s">
        <v>728</v>
      </c>
      <c r="AH276" s="11" t="s">
        <v>27</v>
      </c>
      <c r="AI276" s="11" t="s">
        <v>3329</v>
      </c>
      <c r="AJ276" s="11" t="s">
        <v>3330</v>
      </c>
      <c r="AK276" s="11" t="s">
        <v>784</v>
      </c>
      <c r="AL276" s="11">
        <v>73.33</v>
      </c>
      <c r="AM276" s="11">
        <v>56</v>
      </c>
      <c r="AN276" s="11">
        <v>0</v>
      </c>
      <c r="AO276" s="11">
        <v>64.67</v>
      </c>
      <c r="AP276" s="11">
        <v>3</v>
      </c>
      <c r="AQ276" s="15" t="s">
        <v>732</v>
      </c>
      <c r="AR276" s="15" t="s">
        <v>28</v>
      </c>
      <c r="AS276" s="35"/>
      <c r="AT276" s="11">
        <f t="shared" si="16"/>
        <v>64.67</v>
      </c>
      <c r="AU276" s="23"/>
      <c r="AV276" s="23"/>
      <c r="AW276" s="11">
        <f t="shared" si="17"/>
        <v>2</v>
      </c>
      <c r="AX276" s="23"/>
    </row>
    <row r="277" spans="1:50" s="3" customFormat="1" ht="15" customHeight="1">
      <c r="A277" s="16"/>
      <c r="B277" s="11" t="s">
        <v>3341</v>
      </c>
      <c r="C277" s="11" t="s">
        <v>3342</v>
      </c>
      <c r="D277" s="11" t="s">
        <v>716</v>
      </c>
      <c r="E277" s="11" t="s">
        <v>717</v>
      </c>
      <c r="F277" s="11" t="s">
        <v>3343</v>
      </c>
      <c r="G277" s="15" t="s">
        <v>21</v>
      </c>
      <c r="H277" s="11" t="s">
        <v>3344</v>
      </c>
      <c r="I277" s="11" t="s">
        <v>3345</v>
      </c>
      <c r="J277" s="11" t="s">
        <v>763</v>
      </c>
      <c r="K277" s="11" t="s">
        <v>717</v>
      </c>
      <c r="L277" s="11" t="s">
        <v>3346</v>
      </c>
      <c r="M277" s="11" t="s">
        <v>3347</v>
      </c>
      <c r="N277" s="11" t="s">
        <v>716</v>
      </c>
      <c r="O277" s="11" t="s">
        <v>3348</v>
      </c>
      <c r="P277" s="11" t="s">
        <v>716</v>
      </c>
      <c r="Q277" s="11" t="s">
        <v>717</v>
      </c>
      <c r="R277" s="11" t="s">
        <v>76</v>
      </c>
      <c r="S277" s="11" t="s">
        <v>146</v>
      </c>
      <c r="T277" s="11" t="s">
        <v>47</v>
      </c>
      <c r="U277" s="11" t="s">
        <v>725</v>
      </c>
      <c r="V277" s="11" t="s">
        <v>724</v>
      </c>
      <c r="W277" s="11" t="s">
        <v>724</v>
      </c>
      <c r="X277" s="11" t="s">
        <v>724</v>
      </c>
      <c r="Y277" s="11" t="s">
        <v>724</v>
      </c>
      <c r="Z277" s="11" t="s">
        <v>724</v>
      </c>
      <c r="AA277" s="11" t="s">
        <v>724</v>
      </c>
      <c r="AB277" s="11" t="s">
        <v>3349</v>
      </c>
      <c r="AC277" s="11" t="s">
        <v>845</v>
      </c>
      <c r="AD277" s="11" t="s">
        <v>724</v>
      </c>
      <c r="AE277" s="11" t="s">
        <v>724</v>
      </c>
      <c r="AF277" s="11" t="s">
        <v>3350</v>
      </c>
      <c r="AG277" s="11" t="s">
        <v>728</v>
      </c>
      <c r="AH277" s="11" t="s">
        <v>27</v>
      </c>
      <c r="AI277" s="11" t="s">
        <v>3329</v>
      </c>
      <c r="AJ277" s="11" t="s">
        <v>3330</v>
      </c>
      <c r="AK277" s="11" t="s">
        <v>724</v>
      </c>
      <c r="AL277" s="11">
        <v>65.83</v>
      </c>
      <c r="AM277" s="11">
        <v>62</v>
      </c>
      <c r="AN277" s="11">
        <v>0</v>
      </c>
      <c r="AO277" s="11">
        <v>63.92</v>
      </c>
      <c r="AP277" s="11">
        <v>4</v>
      </c>
      <c r="AQ277" s="15" t="s">
        <v>797</v>
      </c>
      <c r="AR277" s="15" t="s">
        <v>798</v>
      </c>
      <c r="AS277" s="35"/>
      <c r="AT277" s="11">
        <f t="shared" si="16"/>
        <v>63.92</v>
      </c>
      <c r="AU277" s="23"/>
      <c r="AV277" s="23"/>
      <c r="AW277" s="11">
        <f t="shared" si="17"/>
        <v>3</v>
      </c>
      <c r="AX277" s="23"/>
    </row>
    <row r="278" spans="1:50" s="3" customFormat="1" ht="15" customHeight="1">
      <c r="A278" s="16"/>
      <c r="B278" s="11" t="s">
        <v>3351</v>
      </c>
      <c r="C278" s="11" t="s">
        <v>3352</v>
      </c>
      <c r="D278" s="11" t="s">
        <v>716</v>
      </c>
      <c r="E278" s="11" t="s">
        <v>717</v>
      </c>
      <c r="F278" s="11" t="s">
        <v>3353</v>
      </c>
      <c r="G278" s="15" t="s">
        <v>31</v>
      </c>
      <c r="H278" s="11" t="s">
        <v>3354</v>
      </c>
      <c r="I278" s="11" t="s">
        <v>3355</v>
      </c>
      <c r="J278" s="11" t="s">
        <v>3158</v>
      </c>
      <c r="K278" s="11" t="s">
        <v>717</v>
      </c>
      <c r="L278" s="11" t="s">
        <v>3356</v>
      </c>
      <c r="M278" s="11" t="s">
        <v>3356</v>
      </c>
      <c r="N278" s="11" t="s">
        <v>717</v>
      </c>
      <c r="O278" s="11" t="s">
        <v>3357</v>
      </c>
      <c r="P278" s="11" t="s">
        <v>716</v>
      </c>
      <c r="Q278" s="11" t="s">
        <v>717</v>
      </c>
      <c r="R278" s="11" t="s">
        <v>95</v>
      </c>
      <c r="S278" s="11" t="s">
        <v>288</v>
      </c>
      <c r="T278" s="11" t="s">
        <v>3358</v>
      </c>
      <c r="U278" s="11" t="s">
        <v>725</v>
      </c>
      <c r="V278" s="11" t="s">
        <v>724</v>
      </c>
      <c r="W278" s="11" t="s">
        <v>724</v>
      </c>
      <c r="X278" s="11" t="s">
        <v>724</v>
      </c>
      <c r="Y278" s="11" t="s">
        <v>724</v>
      </c>
      <c r="Z278" s="11" t="s">
        <v>724</v>
      </c>
      <c r="AA278" s="11" t="s">
        <v>724</v>
      </c>
      <c r="AB278" s="11" t="s">
        <v>3359</v>
      </c>
      <c r="AC278" s="11" t="s">
        <v>1683</v>
      </c>
      <c r="AD278" s="11" t="s">
        <v>724</v>
      </c>
      <c r="AE278" s="11" t="s">
        <v>724</v>
      </c>
      <c r="AF278" s="11" t="s">
        <v>724</v>
      </c>
      <c r="AG278" s="11" t="s">
        <v>728</v>
      </c>
      <c r="AH278" s="11" t="s">
        <v>3360</v>
      </c>
      <c r="AI278" s="11" t="s">
        <v>3329</v>
      </c>
      <c r="AJ278" s="11" t="s">
        <v>3361</v>
      </c>
      <c r="AK278" s="11" t="s">
        <v>2359</v>
      </c>
      <c r="AL278" s="11">
        <v>73.33</v>
      </c>
      <c r="AM278" s="11">
        <v>57</v>
      </c>
      <c r="AN278" s="11">
        <v>0</v>
      </c>
      <c r="AO278" s="11">
        <v>65.17</v>
      </c>
      <c r="AP278" s="11">
        <v>2</v>
      </c>
      <c r="AQ278" s="15" t="s">
        <v>732</v>
      </c>
      <c r="AR278" s="15" t="s">
        <v>28</v>
      </c>
      <c r="AS278" s="35"/>
      <c r="AT278" s="11">
        <f t="shared" si="16"/>
        <v>65.17</v>
      </c>
      <c r="AU278" s="23"/>
      <c r="AV278" s="23"/>
      <c r="AW278" s="11">
        <f t="shared" si="17"/>
        <v>1</v>
      </c>
      <c r="AX278" s="23"/>
    </row>
    <row r="279" spans="1:50" s="3" customFormat="1" ht="15" customHeight="1">
      <c r="A279" s="16"/>
      <c r="B279" s="11" t="s">
        <v>3362</v>
      </c>
      <c r="C279" s="11" t="s">
        <v>3363</v>
      </c>
      <c r="D279" s="11" t="s">
        <v>716</v>
      </c>
      <c r="E279" s="11" t="s">
        <v>717</v>
      </c>
      <c r="F279" s="11" t="s">
        <v>3364</v>
      </c>
      <c r="G279" s="15" t="s">
        <v>21</v>
      </c>
      <c r="H279" s="11" t="s">
        <v>3365</v>
      </c>
      <c r="I279" s="11" t="s">
        <v>3366</v>
      </c>
      <c r="J279" s="11" t="s">
        <v>921</v>
      </c>
      <c r="K279" s="11" t="s">
        <v>717</v>
      </c>
      <c r="L279" s="11" t="s">
        <v>3367</v>
      </c>
      <c r="M279" s="11" t="s">
        <v>3367</v>
      </c>
      <c r="N279" s="11" t="s">
        <v>716</v>
      </c>
      <c r="O279" s="11" t="s">
        <v>724</v>
      </c>
      <c r="P279" s="11" t="s">
        <v>740</v>
      </c>
      <c r="Q279" s="11" t="s">
        <v>716</v>
      </c>
      <c r="R279" s="11" t="s">
        <v>1721</v>
      </c>
      <c r="S279" s="11" t="s">
        <v>133</v>
      </c>
      <c r="T279" s="11" t="s">
        <v>3368</v>
      </c>
      <c r="U279" s="11" t="s">
        <v>725</v>
      </c>
      <c r="V279" s="11" t="s">
        <v>724</v>
      </c>
      <c r="W279" s="11" t="s">
        <v>724</v>
      </c>
      <c r="X279" s="11" t="s">
        <v>724</v>
      </c>
      <c r="Y279" s="11" t="s">
        <v>724</v>
      </c>
      <c r="Z279" s="11" t="s">
        <v>724</v>
      </c>
      <c r="AA279" s="11" t="s">
        <v>724</v>
      </c>
      <c r="AB279" s="11" t="s">
        <v>3369</v>
      </c>
      <c r="AC279" s="11" t="s">
        <v>1531</v>
      </c>
      <c r="AD279" s="11" t="s">
        <v>724</v>
      </c>
      <c r="AE279" s="11" t="s">
        <v>724</v>
      </c>
      <c r="AF279" s="11" t="s">
        <v>3370</v>
      </c>
      <c r="AG279" s="11" t="s">
        <v>728</v>
      </c>
      <c r="AH279" s="11" t="s">
        <v>27</v>
      </c>
      <c r="AI279" s="11" t="s">
        <v>3329</v>
      </c>
      <c r="AJ279" s="11" t="s">
        <v>3361</v>
      </c>
      <c r="AK279" s="11" t="s">
        <v>784</v>
      </c>
      <c r="AL279" s="11">
        <v>72.5</v>
      </c>
      <c r="AM279" s="11">
        <v>57.5</v>
      </c>
      <c r="AN279" s="11">
        <v>0</v>
      </c>
      <c r="AO279" s="11">
        <v>65</v>
      </c>
      <c r="AP279" s="11">
        <v>3</v>
      </c>
      <c r="AQ279" s="15" t="s">
        <v>732</v>
      </c>
      <c r="AR279" s="15" t="s">
        <v>28</v>
      </c>
      <c r="AS279" s="35"/>
      <c r="AT279" s="11">
        <f t="shared" si="16"/>
        <v>65</v>
      </c>
      <c r="AU279" s="23"/>
      <c r="AV279" s="23"/>
      <c r="AW279" s="11">
        <f t="shared" si="17"/>
        <v>2</v>
      </c>
      <c r="AX279" s="23"/>
    </row>
    <row r="280" spans="1:50" s="3" customFormat="1" ht="15" customHeight="1">
      <c r="A280" s="16"/>
      <c r="B280" s="11" t="s">
        <v>3371</v>
      </c>
      <c r="C280" s="11" t="s">
        <v>3372</v>
      </c>
      <c r="D280" s="11" t="s">
        <v>716</v>
      </c>
      <c r="E280" s="11" t="s">
        <v>717</v>
      </c>
      <c r="F280" s="11" t="s">
        <v>3373</v>
      </c>
      <c r="G280" s="15" t="s">
        <v>31</v>
      </c>
      <c r="H280" s="11" t="s">
        <v>3374</v>
      </c>
      <c r="I280" s="11" t="s">
        <v>3375</v>
      </c>
      <c r="J280" s="11" t="s">
        <v>817</v>
      </c>
      <c r="K280" s="11" t="s">
        <v>717</v>
      </c>
      <c r="L280" s="11" t="s">
        <v>3376</v>
      </c>
      <c r="M280" s="11" t="s">
        <v>3376</v>
      </c>
      <c r="N280" s="11" t="s">
        <v>716</v>
      </c>
      <c r="O280" s="11" t="s">
        <v>3377</v>
      </c>
      <c r="P280" s="11" t="s">
        <v>716</v>
      </c>
      <c r="Q280" s="11" t="s">
        <v>717</v>
      </c>
      <c r="R280" s="11" t="s">
        <v>2445</v>
      </c>
      <c r="S280" s="11" t="s">
        <v>3378</v>
      </c>
      <c r="T280" s="11" t="s">
        <v>3379</v>
      </c>
      <c r="U280" s="11" t="s">
        <v>725</v>
      </c>
      <c r="V280" s="11" t="s">
        <v>724</v>
      </c>
      <c r="W280" s="11" t="s">
        <v>724</v>
      </c>
      <c r="X280" s="11" t="s">
        <v>724</v>
      </c>
      <c r="Y280" s="11" t="s">
        <v>724</v>
      </c>
      <c r="Z280" s="11" t="s">
        <v>724</v>
      </c>
      <c r="AA280" s="11" t="s">
        <v>724</v>
      </c>
      <c r="AB280" s="11" t="s">
        <v>3380</v>
      </c>
      <c r="AC280" s="11" t="s">
        <v>3381</v>
      </c>
      <c r="AD280" s="11" t="s">
        <v>724</v>
      </c>
      <c r="AE280" s="11" t="s">
        <v>724</v>
      </c>
      <c r="AF280" s="11" t="s">
        <v>724</v>
      </c>
      <c r="AG280" s="11" t="s">
        <v>728</v>
      </c>
      <c r="AH280" s="11" t="s">
        <v>3382</v>
      </c>
      <c r="AI280" s="11" t="s">
        <v>3329</v>
      </c>
      <c r="AJ280" s="11" t="s">
        <v>3361</v>
      </c>
      <c r="AK280" s="11" t="s">
        <v>724</v>
      </c>
      <c r="AL280" s="11">
        <v>76.67</v>
      </c>
      <c r="AM280" s="11">
        <v>53</v>
      </c>
      <c r="AN280" s="11">
        <v>0</v>
      </c>
      <c r="AO280" s="11">
        <v>64.84</v>
      </c>
      <c r="AP280" s="11">
        <v>4</v>
      </c>
      <c r="AQ280" s="15" t="s">
        <v>797</v>
      </c>
      <c r="AR280" s="15" t="s">
        <v>798</v>
      </c>
      <c r="AS280" s="35"/>
      <c r="AT280" s="11">
        <f t="shared" si="16"/>
        <v>64.84</v>
      </c>
      <c r="AU280" s="23"/>
      <c r="AV280" s="23"/>
      <c r="AW280" s="11">
        <f t="shared" si="17"/>
        <v>3</v>
      </c>
      <c r="AX280" s="23"/>
    </row>
    <row r="281" spans="1:50" s="3" customFormat="1" ht="15" customHeight="1">
      <c r="A281" s="16"/>
      <c r="B281" s="11" t="s">
        <v>3383</v>
      </c>
      <c r="C281" s="11" t="s">
        <v>3384</v>
      </c>
      <c r="D281" s="11" t="s">
        <v>716</v>
      </c>
      <c r="E281" s="11" t="s">
        <v>717</v>
      </c>
      <c r="F281" s="11" t="s">
        <v>3385</v>
      </c>
      <c r="G281" s="15" t="s">
        <v>31</v>
      </c>
      <c r="H281" s="11" t="s">
        <v>3386</v>
      </c>
      <c r="I281" s="11" t="s">
        <v>3387</v>
      </c>
      <c r="J281" s="11" t="s">
        <v>776</v>
      </c>
      <c r="K281" s="11" t="s">
        <v>717</v>
      </c>
      <c r="L281" s="11" t="s">
        <v>3388</v>
      </c>
      <c r="M281" s="11" t="s">
        <v>3389</v>
      </c>
      <c r="N281" s="11" t="s">
        <v>716</v>
      </c>
      <c r="O281" s="11" t="s">
        <v>724</v>
      </c>
      <c r="P281" s="11" t="s">
        <v>716</v>
      </c>
      <c r="Q281" s="11" t="s">
        <v>717</v>
      </c>
      <c r="R281" s="11" t="s">
        <v>3390</v>
      </c>
      <c r="S281" s="11" t="s">
        <v>55</v>
      </c>
      <c r="T281" s="11" t="s">
        <v>3391</v>
      </c>
      <c r="U281" s="11" t="s">
        <v>725</v>
      </c>
      <c r="V281" s="11" t="s">
        <v>724</v>
      </c>
      <c r="W281" s="11" t="s">
        <v>724</v>
      </c>
      <c r="X281" s="11" t="s">
        <v>724</v>
      </c>
      <c r="Y281" s="11" t="s">
        <v>724</v>
      </c>
      <c r="Z281" s="11" t="s">
        <v>724</v>
      </c>
      <c r="AA281" s="11" t="s">
        <v>724</v>
      </c>
      <c r="AB281" s="11" t="s">
        <v>3392</v>
      </c>
      <c r="AC281" s="11" t="s">
        <v>3393</v>
      </c>
      <c r="AD281" s="11" t="s">
        <v>724</v>
      </c>
      <c r="AE281" s="11" t="s">
        <v>724</v>
      </c>
      <c r="AF281" s="11" t="s">
        <v>724</v>
      </c>
      <c r="AG281" s="11" t="s">
        <v>728</v>
      </c>
      <c r="AH281" s="11" t="s">
        <v>27</v>
      </c>
      <c r="AI281" s="11" t="s">
        <v>3329</v>
      </c>
      <c r="AJ281" s="11" t="s">
        <v>3394</v>
      </c>
      <c r="AK281" s="11" t="s">
        <v>2967</v>
      </c>
      <c r="AL281" s="11">
        <v>79.17</v>
      </c>
      <c r="AM281" s="11">
        <v>64.5</v>
      </c>
      <c r="AN281" s="11">
        <v>0</v>
      </c>
      <c r="AO281" s="11">
        <v>71.84</v>
      </c>
      <c r="AP281" s="11">
        <v>2</v>
      </c>
      <c r="AQ281" s="15" t="s">
        <v>732</v>
      </c>
      <c r="AR281" s="15" t="s">
        <v>28</v>
      </c>
      <c r="AS281" s="35"/>
      <c r="AT281" s="11">
        <f t="shared" si="16"/>
        <v>71.84</v>
      </c>
      <c r="AU281" s="23"/>
      <c r="AV281" s="23"/>
      <c r="AW281" s="11">
        <f t="shared" si="17"/>
        <v>1</v>
      </c>
      <c r="AX281" s="23"/>
    </row>
    <row r="282" spans="1:50" s="3" customFormat="1" ht="15" customHeight="1">
      <c r="A282" s="16"/>
      <c r="B282" s="11" t="s">
        <v>3395</v>
      </c>
      <c r="C282" s="11" t="s">
        <v>3396</v>
      </c>
      <c r="D282" s="11" t="s">
        <v>716</v>
      </c>
      <c r="E282" s="11" t="s">
        <v>717</v>
      </c>
      <c r="F282" s="11" t="s">
        <v>3397</v>
      </c>
      <c r="G282" s="15" t="s">
        <v>21</v>
      </c>
      <c r="H282" s="11" t="s">
        <v>3398</v>
      </c>
      <c r="I282" s="11" t="s">
        <v>3399</v>
      </c>
      <c r="J282" s="11" t="s">
        <v>776</v>
      </c>
      <c r="K282" s="11" t="s">
        <v>717</v>
      </c>
      <c r="L282" s="11" t="s">
        <v>2212</v>
      </c>
      <c r="M282" s="11" t="s">
        <v>2212</v>
      </c>
      <c r="N282" s="11" t="s">
        <v>717</v>
      </c>
      <c r="O282" s="11" t="s">
        <v>3400</v>
      </c>
      <c r="P282" s="11" t="s">
        <v>716</v>
      </c>
      <c r="Q282" s="11" t="s">
        <v>717</v>
      </c>
      <c r="R282" s="11" t="s">
        <v>3401</v>
      </c>
      <c r="S282" s="11" t="s">
        <v>1902</v>
      </c>
      <c r="T282" s="11" t="s">
        <v>3402</v>
      </c>
      <c r="U282" s="11" t="s">
        <v>725</v>
      </c>
      <c r="V282" s="11" t="s">
        <v>724</v>
      </c>
      <c r="W282" s="11" t="s">
        <v>724</v>
      </c>
      <c r="X282" s="11" t="s">
        <v>724</v>
      </c>
      <c r="Y282" s="11" t="s">
        <v>724</v>
      </c>
      <c r="Z282" s="11" t="s">
        <v>724</v>
      </c>
      <c r="AA282" s="11" t="s">
        <v>724</v>
      </c>
      <c r="AB282" s="11" t="s">
        <v>3403</v>
      </c>
      <c r="AC282" s="11" t="s">
        <v>2287</v>
      </c>
      <c r="AD282" s="11" t="s">
        <v>724</v>
      </c>
      <c r="AE282" s="11" t="s">
        <v>724</v>
      </c>
      <c r="AF282" s="11" t="s">
        <v>3404</v>
      </c>
      <c r="AG282" s="11" t="s">
        <v>728</v>
      </c>
      <c r="AH282" s="11" t="s">
        <v>27</v>
      </c>
      <c r="AI282" s="11" t="s">
        <v>3329</v>
      </c>
      <c r="AJ282" s="11" t="s">
        <v>3394</v>
      </c>
      <c r="AK282" s="11" t="s">
        <v>724</v>
      </c>
      <c r="AL282" s="11">
        <v>73.33</v>
      </c>
      <c r="AM282" s="11">
        <v>66</v>
      </c>
      <c r="AN282" s="11">
        <v>0</v>
      </c>
      <c r="AO282" s="11">
        <v>69.67</v>
      </c>
      <c r="AP282" s="11">
        <v>5</v>
      </c>
      <c r="AQ282" s="15" t="s">
        <v>732</v>
      </c>
      <c r="AR282" s="15" t="s">
        <v>28</v>
      </c>
      <c r="AS282" s="35"/>
      <c r="AT282" s="11">
        <f t="shared" si="16"/>
        <v>69.67</v>
      </c>
      <c r="AU282" s="23"/>
      <c r="AV282" s="23"/>
      <c r="AW282" s="11">
        <f t="shared" si="17"/>
        <v>2</v>
      </c>
      <c r="AX282" s="23"/>
    </row>
    <row r="283" spans="1:50" s="3" customFormat="1" ht="15" customHeight="1">
      <c r="A283" s="16"/>
      <c r="B283" s="11" t="s">
        <v>3405</v>
      </c>
      <c r="C283" s="11" t="s">
        <v>3406</v>
      </c>
      <c r="D283" s="11" t="s">
        <v>716</v>
      </c>
      <c r="E283" s="11" t="s">
        <v>717</v>
      </c>
      <c r="F283" s="11" t="s">
        <v>3407</v>
      </c>
      <c r="G283" s="15" t="s">
        <v>31</v>
      </c>
      <c r="H283" s="11" t="s">
        <v>3408</v>
      </c>
      <c r="I283" s="11" t="s">
        <v>3409</v>
      </c>
      <c r="J283" s="11" t="s">
        <v>1742</v>
      </c>
      <c r="K283" s="11" t="s">
        <v>717</v>
      </c>
      <c r="L283" s="11" t="s">
        <v>985</v>
      </c>
      <c r="M283" s="11" t="s">
        <v>985</v>
      </c>
      <c r="N283" s="11" t="s">
        <v>717</v>
      </c>
      <c r="O283" s="11" t="s">
        <v>2927</v>
      </c>
      <c r="P283" s="11" t="s">
        <v>716</v>
      </c>
      <c r="Q283" s="11" t="s">
        <v>717</v>
      </c>
      <c r="R283" s="11" t="s">
        <v>3410</v>
      </c>
      <c r="S283" s="11" t="s">
        <v>3411</v>
      </c>
      <c r="T283" s="11" t="s">
        <v>3412</v>
      </c>
      <c r="U283" s="11" t="s">
        <v>725</v>
      </c>
      <c r="V283" s="11" t="s">
        <v>724</v>
      </c>
      <c r="W283" s="11" t="s">
        <v>724</v>
      </c>
      <c r="X283" s="11" t="s">
        <v>724</v>
      </c>
      <c r="Y283" s="11" t="s">
        <v>724</v>
      </c>
      <c r="Z283" s="11" t="s">
        <v>724</v>
      </c>
      <c r="AA283" s="11" t="s">
        <v>724</v>
      </c>
      <c r="AB283" s="11" t="s">
        <v>3413</v>
      </c>
      <c r="AC283" s="11" t="s">
        <v>767</v>
      </c>
      <c r="AD283" s="11" t="s">
        <v>724</v>
      </c>
      <c r="AE283" s="11" t="s">
        <v>724</v>
      </c>
      <c r="AF283" s="11" t="s">
        <v>3414</v>
      </c>
      <c r="AG283" s="11" t="s">
        <v>728</v>
      </c>
      <c r="AH283" s="11" t="s">
        <v>3415</v>
      </c>
      <c r="AI283" s="11" t="s">
        <v>3329</v>
      </c>
      <c r="AJ283" s="11" t="s">
        <v>3394</v>
      </c>
      <c r="AK283" s="11" t="s">
        <v>724</v>
      </c>
      <c r="AL283" s="11">
        <v>81.67</v>
      </c>
      <c r="AM283" s="11">
        <v>57.5</v>
      </c>
      <c r="AN283" s="11">
        <v>0</v>
      </c>
      <c r="AO283" s="11">
        <v>69.59</v>
      </c>
      <c r="AP283" s="11">
        <v>6</v>
      </c>
      <c r="AQ283" s="15" t="s">
        <v>732</v>
      </c>
      <c r="AR283" s="15" t="s">
        <v>28</v>
      </c>
      <c r="AS283" s="35"/>
      <c r="AT283" s="11">
        <f t="shared" si="16"/>
        <v>69.59</v>
      </c>
      <c r="AU283" s="23"/>
      <c r="AV283" s="23"/>
      <c r="AW283" s="11">
        <f t="shared" si="17"/>
        <v>3</v>
      </c>
      <c r="AX283" s="23"/>
    </row>
    <row r="284" spans="1:50" s="3" customFormat="1" ht="15" customHeight="1">
      <c r="A284" s="16"/>
      <c r="B284" s="11" t="s">
        <v>3416</v>
      </c>
      <c r="C284" s="11" t="s">
        <v>3417</v>
      </c>
      <c r="D284" s="11" t="s">
        <v>716</v>
      </c>
      <c r="E284" s="11" t="s">
        <v>717</v>
      </c>
      <c r="F284" s="11" t="s">
        <v>3418</v>
      </c>
      <c r="G284" s="15" t="s">
        <v>21</v>
      </c>
      <c r="H284" s="11" t="s">
        <v>3419</v>
      </c>
      <c r="I284" s="11" t="s">
        <v>3420</v>
      </c>
      <c r="J284" s="11" t="s">
        <v>817</v>
      </c>
      <c r="K284" s="11" t="s">
        <v>717</v>
      </c>
      <c r="L284" s="11" t="s">
        <v>3421</v>
      </c>
      <c r="M284" s="11" t="s">
        <v>3422</v>
      </c>
      <c r="N284" s="11" t="s">
        <v>717</v>
      </c>
      <c r="O284" s="11" t="s">
        <v>3423</v>
      </c>
      <c r="P284" s="11" t="s">
        <v>716</v>
      </c>
      <c r="Q284" s="11" t="s">
        <v>717</v>
      </c>
      <c r="R284" s="11" t="s">
        <v>3149</v>
      </c>
      <c r="S284" s="11" t="s">
        <v>3424</v>
      </c>
      <c r="T284" s="11" t="s">
        <v>3425</v>
      </c>
      <c r="U284" s="11" t="s">
        <v>725</v>
      </c>
      <c r="V284" s="11" t="s">
        <v>724</v>
      </c>
      <c r="W284" s="11" t="s">
        <v>724</v>
      </c>
      <c r="X284" s="11" t="s">
        <v>724</v>
      </c>
      <c r="Y284" s="11" t="s">
        <v>724</v>
      </c>
      <c r="Z284" s="11" t="s">
        <v>724</v>
      </c>
      <c r="AA284" s="11" t="s">
        <v>724</v>
      </c>
      <c r="AB284" s="11" t="s">
        <v>3422</v>
      </c>
      <c r="AC284" s="11" t="s">
        <v>3426</v>
      </c>
      <c r="AD284" s="11" t="s">
        <v>724</v>
      </c>
      <c r="AE284" s="11" t="s">
        <v>724</v>
      </c>
      <c r="AF284" s="11" t="s">
        <v>724</v>
      </c>
      <c r="AG284" s="11" t="s">
        <v>728</v>
      </c>
      <c r="AH284" s="11" t="s">
        <v>27</v>
      </c>
      <c r="AI284" s="11" t="s">
        <v>3329</v>
      </c>
      <c r="AJ284" s="11" t="s">
        <v>3394</v>
      </c>
      <c r="AK284" s="11" t="s">
        <v>724</v>
      </c>
      <c r="AL284" s="11">
        <v>75.83</v>
      </c>
      <c r="AM284" s="11">
        <v>62.5</v>
      </c>
      <c r="AN284" s="11">
        <v>0</v>
      </c>
      <c r="AO284" s="11">
        <v>69.17</v>
      </c>
      <c r="AP284" s="11">
        <v>9</v>
      </c>
      <c r="AQ284" s="15" t="s">
        <v>732</v>
      </c>
      <c r="AR284" s="15" t="s">
        <v>28</v>
      </c>
      <c r="AS284" s="35"/>
      <c r="AT284" s="11">
        <f t="shared" si="16"/>
        <v>69.17</v>
      </c>
      <c r="AU284" s="23"/>
      <c r="AV284" s="23"/>
      <c r="AW284" s="11">
        <f t="shared" si="17"/>
        <v>4</v>
      </c>
      <c r="AX284" s="23"/>
    </row>
    <row r="285" spans="1:50" s="3" customFormat="1" ht="15" customHeight="1">
      <c r="A285" s="16"/>
      <c r="B285" s="11" t="s">
        <v>3427</v>
      </c>
      <c r="C285" s="11" t="s">
        <v>3428</v>
      </c>
      <c r="D285" s="11" t="s">
        <v>716</v>
      </c>
      <c r="E285" s="11" t="s">
        <v>717</v>
      </c>
      <c r="F285" s="11" t="s">
        <v>3429</v>
      </c>
      <c r="G285" s="15" t="s">
        <v>31</v>
      </c>
      <c r="H285" s="11" t="s">
        <v>3430</v>
      </c>
      <c r="I285" s="11" t="s">
        <v>3431</v>
      </c>
      <c r="J285" s="11" t="s">
        <v>830</v>
      </c>
      <c r="K285" s="11" t="s">
        <v>717</v>
      </c>
      <c r="L285" s="11" t="s">
        <v>3432</v>
      </c>
      <c r="M285" s="11" t="s">
        <v>2042</v>
      </c>
      <c r="N285" s="11" t="s">
        <v>723</v>
      </c>
      <c r="O285" s="11" t="s">
        <v>724</v>
      </c>
      <c r="P285" s="11" t="s">
        <v>716</v>
      </c>
      <c r="Q285" s="11" t="s">
        <v>717</v>
      </c>
      <c r="R285" s="11" t="s">
        <v>3433</v>
      </c>
      <c r="S285" s="11" t="s">
        <v>3434</v>
      </c>
      <c r="T285" s="11" t="s">
        <v>3435</v>
      </c>
      <c r="U285" s="11" t="s">
        <v>725</v>
      </c>
      <c r="V285" s="11" t="s">
        <v>724</v>
      </c>
      <c r="W285" s="11" t="s">
        <v>724</v>
      </c>
      <c r="X285" s="11" t="s">
        <v>724</v>
      </c>
      <c r="Y285" s="11" t="s">
        <v>724</v>
      </c>
      <c r="Z285" s="11" t="s">
        <v>724</v>
      </c>
      <c r="AA285" s="11" t="s">
        <v>724</v>
      </c>
      <c r="AB285" s="11" t="s">
        <v>3436</v>
      </c>
      <c r="AC285" s="11" t="s">
        <v>3437</v>
      </c>
      <c r="AD285" s="11" t="s">
        <v>724</v>
      </c>
      <c r="AE285" s="11" t="s">
        <v>724</v>
      </c>
      <c r="AF285" s="11" t="s">
        <v>724</v>
      </c>
      <c r="AG285" s="11" t="s">
        <v>728</v>
      </c>
      <c r="AH285" s="11" t="s">
        <v>3438</v>
      </c>
      <c r="AI285" s="11" t="s">
        <v>3329</v>
      </c>
      <c r="AJ285" s="11" t="s">
        <v>3394</v>
      </c>
      <c r="AK285" s="11" t="s">
        <v>724</v>
      </c>
      <c r="AL285" s="11">
        <v>75.83</v>
      </c>
      <c r="AM285" s="11">
        <v>62.5</v>
      </c>
      <c r="AN285" s="11">
        <v>0</v>
      </c>
      <c r="AO285" s="11">
        <v>69.17</v>
      </c>
      <c r="AP285" s="11">
        <v>9</v>
      </c>
      <c r="AQ285" s="15" t="s">
        <v>732</v>
      </c>
      <c r="AR285" s="15" t="s">
        <v>28</v>
      </c>
      <c r="AS285" s="35"/>
      <c r="AT285" s="11">
        <f t="shared" si="16"/>
        <v>69.17</v>
      </c>
      <c r="AU285" s="23"/>
      <c r="AV285" s="23"/>
      <c r="AW285" s="11">
        <f t="shared" si="17"/>
        <v>4</v>
      </c>
      <c r="AX285" s="23"/>
    </row>
    <row r="286" spans="1:50" s="3" customFormat="1" ht="15" customHeight="1">
      <c r="A286" s="16"/>
      <c r="B286" s="11" t="s">
        <v>3439</v>
      </c>
      <c r="C286" s="11" t="s">
        <v>3440</v>
      </c>
      <c r="D286" s="11" t="s">
        <v>716</v>
      </c>
      <c r="E286" s="11" t="s">
        <v>717</v>
      </c>
      <c r="F286" s="11" t="s">
        <v>975</v>
      </c>
      <c r="G286" s="15" t="s">
        <v>31</v>
      </c>
      <c r="H286" s="11" t="s">
        <v>3441</v>
      </c>
      <c r="I286" s="11" t="s">
        <v>3442</v>
      </c>
      <c r="J286" s="11" t="s">
        <v>738</v>
      </c>
      <c r="K286" s="11" t="s">
        <v>717</v>
      </c>
      <c r="L286" s="11" t="s">
        <v>3443</v>
      </c>
      <c r="M286" s="11" t="s">
        <v>3443</v>
      </c>
      <c r="N286" s="11" t="s">
        <v>717</v>
      </c>
      <c r="O286" s="11" t="s">
        <v>3444</v>
      </c>
      <c r="P286" s="11" t="s">
        <v>716</v>
      </c>
      <c r="Q286" s="11" t="s">
        <v>717</v>
      </c>
      <c r="R286" s="11" t="s">
        <v>115</v>
      </c>
      <c r="S286" s="11" t="s">
        <v>1246</v>
      </c>
      <c r="T286" s="11" t="s">
        <v>509</v>
      </c>
      <c r="U286" s="11" t="s">
        <v>725</v>
      </c>
      <c r="V286" s="11" t="s">
        <v>724</v>
      </c>
      <c r="W286" s="11" t="s">
        <v>724</v>
      </c>
      <c r="X286" s="11" t="s">
        <v>724</v>
      </c>
      <c r="Y286" s="11" t="s">
        <v>724</v>
      </c>
      <c r="Z286" s="11" t="s">
        <v>724</v>
      </c>
      <c r="AA286" s="11" t="s">
        <v>724</v>
      </c>
      <c r="AB286" s="11" t="s">
        <v>3445</v>
      </c>
      <c r="AC286" s="11" t="s">
        <v>767</v>
      </c>
      <c r="AD286" s="11" t="s">
        <v>724</v>
      </c>
      <c r="AE286" s="11" t="s">
        <v>724</v>
      </c>
      <c r="AF286" s="11" t="s">
        <v>724</v>
      </c>
      <c r="AG286" s="11" t="s">
        <v>728</v>
      </c>
      <c r="AH286" s="11" t="s">
        <v>3446</v>
      </c>
      <c r="AI286" s="11" t="s">
        <v>3329</v>
      </c>
      <c r="AJ286" s="11" t="s">
        <v>3394</v>
      </c>
      <c r="AK286" s="11" t="s">
        <v>724</v>
      </c>
      <c r="AL286" s="11">
        <v>80</v>
      </c>
      <c r="AM286" s="11">
        <v>57.5</v>
      </c>
      <c r="AN286" s="11">
        <v>0</v>
      </c>
      <c r="AO286" s="11">
        <v>68.75</v>
      </c>
      <c r="AP286" s="11">
        <v>11</v>
      </c>
      <c r="AQ286" s="11" t="s">
        <v>797</v>
      </c>
      <c r="AR286" s="15" t="s">
        <v>798</v>
      </c>
      <c r="AS286" s="35"/>
      <c r="AT286" s="11">
        <f t="shared" si="16"/>
        <v>68.75</v>
      </c>
      <c r="AU286" s="23"/>
      <c r="AV286" s="23"/>
      <c r="AW286" s="11">
        <f t="shared" si="17"/>
        <v>6</v>
      </c>
      <c r="AX286" s="23"/>
    </row>
    <row r="287" spans="1:50" s="3" customFormat="1" ht="15" customHeight="1">
      <c r="A287" s="16"/>
      <c r="B287" s="11" t="s">
        <v>3447</v>
      </c>
      <c r="C287" s="11" t="s">
        <v>3448</v>
      </c>
      <c r="D287" s="11" t="s">
        <v>716</v>
      </c>
      <c r="E287" s="11" t="s">
        <v>717</v>
      </c>
      <c r="F287" s="11" t="s">
        <v>3449</v>
      </c>
      <c r="G287" s="15" t="s">
        <v>21</v>
      </c>
      <c r="H287" s="11" t="s">
        <v>3450</v>
      </c>
      <c r="I287" s="11" t="s">
        <v>3451</v>
      </c>
      <c r="J287" s="11" t="s">
        <v>776</v>
      </c>
      <c r="K287" s="11" t="s">
        <v>717</v>
      </c>
      <c r="L287" s="11" t="s">
        <v>1999</v>
      </c>
      <c r="M287" s="11" t="s">
        <v>3452</v>
      </c>
      <c r="N287" s="11" t="s">
        <v>716</v>
      </c>
      <c r="O287" s="11" t="s">
        <v>2326</v>
      </c>
      <c r="P287" s="11" t="s">
        <v>716</v>
      </c>
      <c r="Q287" s="11" t="s">
        <v>717</v>
      </c>
      <c r="R287" s="11" t="s">
        <v>1060</v>
      </c>
      <c r="S287" s="11" t="s">
        <v>55</v>
      </c>
      <c r="T287" s="11" t="s">
        <v>90</v>
      </c>
      <c r="U287" s="11" t="s">
        <v>725</v>
      </c>
      <c r="V287" s="11" t="s">
        <v>724</v>
      </c>
      <c r="W287" s="11" t="s">
        <v>724</v>
      </c>
      <c r="X287" s="11" t="s">
        <v>724</v>
      </c>
      <c r="Y287" s="11" t="s">
        <v>724</v>
      </c>
      <c r="Z287" s="11" t="s">
        <v>724</v>
      </c>
      <c r="AA287" s="11" t="s">
        <v>724</v>
      </c>
      <c r="AB287" s="11" t="s">
        <v>3453</v>
      </c>
      <c r="AC287" s="11" t="s">
        <v>3454</v>
      </c>
      <c r="AD287" s="11" t="s">
        <v>724</v>
      </c>
      <c r="AE287" s="11" t="s">
        <v>724</v>
      </c>
      <c r="AF287" s="11" t="s">
        <v>724</v>
      </c>
      <c r="AG287" s="11" t="s">
        <v>728</v>
      </c>
      <c r="AH287" s="11" t="s">
        <v>27</v>
      </c>
      <c r="AI287" s="11" t="s">
        <v>3329</v>
      </c>
      <c r="AJ287" s="11" t="s">
        <v>3394</v>
      </c>
      <c r="AK287" s="11" t="s">
        <v>724</v>
      </c>
      <c r="AL287" s="11">
        <v>79.17</v>
      </c>
      <c r="AM287" s="11">
        <v>58</v>
      </c>
      <c r="AN287" s="11">
        <v>0</v>
      </c>
      <c r="AO287" s="11">
        <v>68.59</v>
      </c>
      <c r="AP287" s="11">
        <v>12</v>
      </c>
      <c r="AQ287" s="11" t="s">
        <v>797</v>
      </c>
      <c r="AR287" s="15" t="s">
        <v>798</v>
      </c>
      <c r="AS287" s="35"/>
      <c r="AT287" s="11">
        <f t="shared" si="16"/>
        <v>68.59</v>
      </c>
      <c r="AU287" s="23"/>
      <c r="AV287" s="23"/>
      <c r="AW287" s="11">
        <f t="shared" si="17"/>
        <v>7</v>
      </c>
      <c r="AX287" s="23"/>
    </row>
    <row r="288" spans="1:50" s="3" customFormat="1" ht="15" customHeight="1">
      <c r="A288" s="16"/>
      <c r="B288" s="11" t="s">
        <v>3455</v>
      </c>
      <c r="C288" s="11" t="s">
        <v>3456</v>
      </c>
      <c r="D288" s="11" t="s">
        <v>716</v>
      </c>
      <c r="E288" s="11" t="s">
        <v>717</v>
      </c>
      <c r="F288" s="11" t="s">
        <v>3457</v>
      </c>
      <c r="G288" s="15" t="s">
        <v>21</v>
      </c>
      <c r="H288" s="11" t="s">
        <v>3458</v>
      </c>
      <c r="I288" s="11" t="s">
        <v>3459</v>
      </c>
      <c r="J288" s="11" t="s">
        <v>790</v>
      </c>
      <c r="K288" s="11" t="s">
        <v>717</v>
      </c>
      <c r="L288" s="11" t="s">
        <v>3460</v>
      </c>
      <c r="M288" s="11" t="s">
        <v>3460</v>
      </c>
      <c r="N288" s="11" t="s">
        <v>717</v>
      </c>
      <c r="O288" s="11" t="s">
        <v>724</v>
      </c>
      <c r="P288" s="11" t="s">
        <v>716</v>
      </c>
      <c r="Q288" s="11" t="s">
        <v>717</v>
      </c>
      <c r="R288" s="11" t="s">
        <v>3461</v>
      </c>
      <c r="S288" s="11" t="s">
        <v>2919</v>
      </c>
      <c r="T288" s="11" t="s">
        <v>3104</v>
      </c>
      <c r="U288" s="11" t="s">
        <v>725</v>
      </c>
      <c r="V288" s="11" t="s">
        <v>724</v>
      </c>
      <c r="W288" s="11" t="s">
        <v>724</v>
      </c>
      <c r="X288" s="11" t="s">
        <v>724</v>
      </c>
      <c r="Y288" s="11" t="s">
        <v>724</v>
      </c>
      <c r="Z288" s="11" t="s">
        <v>724</v>
      </c>
      <c r="AA288" s="11" t="s">
        <v>724</v>
      </c>
      <c r="AB288" s="11" t="s">
        <v>3462</v>
      </c>
      <c r="AC288" s="11" t="s">
        <v>3463</v>
      </c>
      <c r="AD288" s="11" t="s">
        <v>724</v>
      </c>
      <c r="AE288" s="11" t="s">
        <v>724</v>
      </c>
      <c r="AF288" s="11" t="s">
        <v>724</v>
      </c>
      <c r="AG288" s="11" t="s">
        <v>728</v>
      </c>
      <c r="AH288" s="11" t="s">
        <v>27</v>
      </c>
      <c r="AI288" s="11" t="s">
        <v>3329</v>
      </c>
      <c r="AJ288" s="11" t="s">
        <v>3394</v>
      </c>
      <c r="AK288" s="11" t="s">
        <v>724</v>
      </c>
      <c r="AL288" s="11">
        <v>71.67</v>
      </c>
      <c r="AM288" s="11">
        <v>65</v>
      </c>
      <c r="AN288" s="11">
        <v>0</v>
      </c>
      <c r="AO288" s="11">
        <v>68.34</v>
      </c>
      <c r="AP288" s="11">
        <v>14</v>
      </c>
      <c r="AQ288" s="15" t="s">
        <v>797</v>
      </c>
      <c r="AR288" s="15" t="s">
        <v>798</v>
      </c>
      <c r="AS288" s="35"/>
      <c r="AT288" s="11">
        <f t="shared" si="16"/>
        <v>68.34</v>
      </c>
      <c r="AU288" s="23"/>
      <c r="AV288" s="23"/>
      <c r="AW288" s="11">
        <f t="shared" si="17"/>
        <v>8</v>
      </c>
      <c r="AX288" s="23"/>
    </row>
    <row r="289" spans="1:50" s="3" customFormat="1" ht="15" customHeight="1">
      <c r="A289" s="16"/>
      <c r="B289" s="11" t="s">
        <v>3464</v>
      </c>
      <c r="C289" s="11" t="s">
        <v>3465</v>
      </c>
      <c r="D289" s="11" t="s">
        <v>716</v>
      </c>
      <c r="E289" s="11" t="s">
        <v>717</v>
      </c>
      <c r="F289" s="11" t="s">
        <v>3466</v>
      </c>
      <c r="G289" s="15" t="s">
        <v>21</v>
      </c>
      <c r="H289" s="11" t="s">
        <v>3467</v>
      </c>
      <c r="I289" s="11" t="s">
        <v>2193</v>
      </c>
      <c r="J289" s="11" t="s">
        <v>790</v>
      </c>
      <c r="K289" s="11" t="s">
        <v>717</v>
      </c>
      <c r="L289" s="11" t="s">
        <v>3468</v>
      </c>
      <c r="M289" s="11" t="s">
        <v>3468</v>
      </c>
      <c r="N289" s="11" t="s">
        <v>716</v>
      </c>
      <c r="O289" s="11" t="s">
        <v>3469</v>
      </c>
      <c r="P289" s="11" t="s">
        <v>716</v>
      </c>
      <c r="Q289" s="11" t="s">
        <v>717</v>
      </c>
      <c r="R289" s="11" t="s">
        <v>256</v>
      </c>
      <c r="S289" s="11" t="s">
        <v>2919</v>
      </c>
      <c r="T289" s="11" t="s">
        <v>156</v>
      </c>
      <c r="U289" s="11" t="s">
        <v>725</v>
      </c>
      <c r="V289" s="11" t="s">
        <v>724</v>
      </c>
      <c r="W289" s="11" t="s">
        <v>724</v>
      </c>
      <c r="X289" s="11" t="s">
        <v>724</v>
      </c>
      <c r="Y289" s="11" t="s">
        <v>724</v>
      </c>
      <c r="Z289" s="11" t="s">
        <v>724</v>
      </c>
      <c r="AA289" s="11" t="s">
        <v>724</v>
      </c>
      <c r="AB289" s="11" t="s">
        <v>3470</v>
      </c>
      <c r="AC289" s="11" t="s">
        <v>3471</v>
      </c>
      <c r="AD289" s="11" t="s">
        <v>724</v>
      </c>
      <c r="AE289" s="11" t="s">
        <v>724</v>
      </c>
      <c r="AF289" s="11" t="s">
        <v>724</v>
      </c>
      <c r="AG289" s="11" t="s">
        <v>728</v>
      </c>
      <c r="AH289" s="11" t="s">
        <v>27</v>
      </c>
      <c r="AI289" s="11" t="s">
        <v>3329</v>
      </c>
      <c r="AJ289" s="11" t="s">
        <v>3394</v>
      </c>
      <c r="AK289" s="11" t="s">
        <v>724</v>
      </c>
      <c r="AL289" s="11">
        <v>70.83</v>
      </c>
      <c r="AM289" s="11">
        <v>65</v>
      </c>
      <c r="AN289" s="11">
        <v>0</v>
      </c>
      <c r="AO289" s="11">
        <v>67.92</v>
      </c>
      <c r="AP289" s="11">
        <v>17</v>
      </c>
      <c r="AQ289" s="15" t="s">
        <v>797</v>
      </c>
      <c r="AR289" s="15" t="s">
        <v>798</v>
      </c>
      <c r="AS289" s="35"/>
      <c r="AT289" s="11">
        <f t="shared" si="16"/>
        <v>67.92</v>
      </c>
      <c r="AU289" s="23"/>
      <c r="AV289" s="23"/>
      <c r="AW289" s="11">
        <f t="shared" si="17"/>
        <v>9</v>
      </c>
      <c r="AX289" s="23"/>
    </row>
    <row r="290" spans="1:50" s="3" customFormat="1" ht="15" customHeight="1">
      <c r="A290" s="16"/>
      <c r="B290" s="11" t="s">
        <v>3472</v>
      </c>
      <c r="C290" s="11" t="s">
        <v>3473</v>
      </c>
      <c r="D290" s="11" t="s">
        <v>716</v>
      </c>
      <c r="E290" s="11" t="s">
        <v>717</v>
      </c>
      <c r="F290" s="11" t="s">
        <v>3474</v>
      </c>
      <c r="G290" s="15" t="s">
        <v>31</v>
      </c>
      <c r="H290" s="11" t="s">
        <v>3475</v>
      </c>
      <c r="I290" s="11" t="s">
        <v>3476</v>
      </c>
      <c r="J290" s="11" t="s">
        <v>921</v>
      </c>
      <c r="K290" s="11" t="s">
        <v>717</v>
      </c>
      <c r="L290" s="11" t="s">
        <v>3477</v>
      </c>
      <c r="M290" s="11" t="s">
        <v>3478</v>
      </c>
      <c r="N290" s="11" t="s">
        <v>716</v>
      </c>
      <c r="O290" s="11" t="s">
        <v>724</v>
      </c>
      <c r="P290" s="11" t="s">
        <v>716</v>
      </c>
      <c r="Q290" s="11" t="s">
        <v>717</v>
      </c>
      <c r="R290" s="11" t="s">
        <v>613</v>
      </c>
      <c r="S290" s="11" t="s">
        <v>3479</v>
      </c>
      <c r="T290" s="11" t="s">
        <v>3480</v>
      </c>
      <c r="U290" s="11" t="s">
        <v>725</v>
      </c>
      <c r="V290" s="11" t="s">
        <v>724</v>
      </c>
      <c r="W290" s="11" t="s">
        <v>724</v>
      </c>
      <c r="X290" s="11" t="s">
        <v>724</v>
      </c>
      <c r="Y290" s="11" t="s">
        <v>724</v>
      </c>
      <c r="Z290" s="11" t="s">
        <v>724</v>
      </c>
      <c r="AA290" s="11" t="s">
        <v>724</v>
      </c>
      <c r="AB290" s="11" t="s">
        <v>3478</v>
      </c>
      <c r="AC290" s="11" t="s">
        <v>3481</v>
      </c>
      <c r="AD290" s="11" t="s">
        <v>724</v>
      </c>
      <c r="AE290" s="11" t="s">
        <v>724</v>
      </c>
      <c r="AF290" s="11" t="s">
        <v>3482</v>
      </c>
      <c r="AG290" s="11" t="s">
        <v>728</v>
      </c>
      <c r="AH290" s="11" t="s">
        <v>3483</v>
      </c>
      <c r="AI290" s="11" t="s">
        <v>3329</v>
      </c>
      <c r="AJ290" s="11" t="s">
        <v>3394</v>
      </c>
      <c r="AK290" s="11" t="s">
        <v>724</v>
      </c>
      <c r="AL290" s="11">
        <v>75.83</v>
      </c>
      <c r="AM290" s="11">
        <v>60</v>
      </c>
      <c r="AN290" s="11">
        <v>0</v>
      </c>
      <c r="AO290" s="11">
        <v>67.92</v>
      </c>
      <c r="AP290" s="11">
        <v>17</v>
      </c>
      <c r="AQ290" s="15" t="s">
        <v>797</v>
      </c>
      <c r="AR290" s="15" t="s">
        <v>798</v>
      </c>
      <c r="AS290" s="35"/>
      <c r="AT290" s="11">
        <f t="shared" si="16"/>
        <v>67.92</v>
      </c>
      <c r="AU290" s="23"/>
      <c r="AV290" s="23"/>
      <c r="AW290" s="11">
        <f t="shared" si="17"/>
        <v>9</v>
      </c>
      <c r="AX290" s="23"/>
    </row>
    <row r="291" spans="1:50" s="3" customFormat="1" ht="15" customHeight="1">
      <c r="A291" s="16"/>
      <c r="B291" s="11" t="s">
        <v>3484</v>
      </c>
      <c r="C291" s="11" t="s">
        <v>3485</v>
      </c>
      <c r="D291" s="11" t="s">
        <v>716</v>
      </c>
      <c r="E291" s="11" t="s">
        <v>717</v>
      </c>
      <c r="F291" s="11" t="s">
        <v>3486</v>
      </c>
      <c r="G291" s="15" t="s">
        <v>21</v>
      </c>
      <c r="H291" s="11" t="s">
        <v>3487</v>
      </c>
      <c r="I291" s="11" t="s">
        <v>3488</v>
      </c>
      <c r="J291" s="11" t="s">
        <v>842</v>
      </c>
      <c r="K291" s="11" t="s">
        <v>717</v>
      </c>
      <c r="L291" s="11" t="s">
        <v>3489</v>
      </c>
      <c r="M291" s="11" t="s">
        <v>3490</v>
      </c>
      <c r="N291" s="11" t="s">
        <v>716</v>
      </c>
      <c r="O291" s="11" t="s">
        <v>3491</v>
      </c>
      <c r="P291" s="11" t="s">
        <v>716</v>
      </c>
      <c r="Q291" s="11" t="s">
        <v>717</v>
      </c>
      <c r="R291" s="11" t="s">
        <v>3492</v>
      </c>
      <c r="S291" s="11" t="s">
        <v>166</v>
      </c>
      <c r="T291" s="11" t="s">
        <v>192</v>
      </c>
      <c r="U291" s="11" t="s">
        <v>725</v>
      </c>
      <c r="V291" s="11" t="s">
        <v>724</v>
      </c>
      <c r="W291" s="11" t="s">
        <v>724</v>
      </c>
      <c r="X291" s="11" t="s">
        <v>724</v>
      </c>
      <c r="Y291" s="11" t="s">
        <v>724</v>
      </c>
      <c r="Z291" s="11" t="s">
        <v>724</v>
      </c>
      <c r="AA291" s="11" t="s">
        <v>724</v>
      </c>
      <c r="AB291" s="11" t="s">
        <v>3493</v>
      </c>
      <c r="AC291" s="11" t="s">
        <v>3494</v>
      </c>
      <c r="AD291" s="11" t="s">
        <v>724</v>
      </c>
      <c r="AE291" s="11" t="s">
        <v>724</v>
      </c>
      <c r="AF291" s="11" t="s">
        <v>3495</v>
      </c>
      <c r="AG291" s="11" t="s">
        <v>728</v>
      </c>
      <c r="AH291" s="11" t="s">
        <v>27</v>
      </c>
      <c r="AI291" s="11" t="s">
        <v>3496</v>
      </c>
      <c r="AJ291" s="11" t="s">
        <v>3497</v>
      </c>
      <c r="AK291" s="15" t="s">
        <v>1282</v>
      </c>
      <c r="AL291" s="11">
        <v>62.5</v>
      </c>
      <c r="AM291" s="11">
        <v>59.5</v>
      </c>
      <c r="AN291" s="11">
        <v>0</v>
      </c>
      <c r="AO291" s="11">
        <v>61</v>
      </c>
      <c r="AP291" s="11">
        <v>1</v>
      </c>
      <c r="AQ291" s="15" t="s">
        <v>732</v>
      </c>
      <c r="AR291" s="15" t="s">
        <v>28</v>
      </c>
      <c r="AS291" s="35"/>
      <c r="AT291" s="11">
        <f t="shared" si="16"/>
        <v>61</v>
      </c>
      <c r="AU291" s="23"/>
      <c r="AV291" s="23"/>
      <c r="AW291" s="11">
        <f t="shared" si="17"/>
        <v>1</v>
      </c>
      <c r="AX291" s="23"/>
    </row>
    <row r="292" spans="1:50" s="3" customFormat="1" ht="15" customHeight="1">
      <c r="A292" s="16"/>
      <c r="B292" s="11" t="s">
        <v>3498</v>
      </c>
      <c r="C292" s="11" t="s">
        <v>3499</v>
      </c>
      <c r="D292" s="11" t="s">
        <v>716</v>
      </c>
      <c r="E292" s="11" t="s">
        <v>717</v>
      </c>
      <c r="F292" s="11" t="s">
        <v>3500</v>
      </c>
      <c r="G292" s="15" t="s">
        <v>31</v>
      </c>
      <c r="H292" s="11" t="s">
        <v>3501</v>
      </c>
      <c r="I292" s="11" t="s">
        <v>3502</v>
      </c>
      <c r="J292" s="11" t="s">
        <v>776</v>
      </c>
      <c r="K292" s="11" t="s">
        <v>717</v>
      </c>
      <c r="L292" s="11" t="s">
        <v>3468</v>
      </c>
      <c r="M292" s="11" t="s">
        <v>3468</v>
      </c>
      <c r="N292" s="11" t="s">
        <v>716</v>
      </c>
      <c r="O292" s="11" t="s">
        <v>3503</v>
      </c>
      <c r="P292" s="11" t="s">
        <v>716</v>
      </c>
      <c r="Q292" s="11" t="s">
        <v>717</v>
      </c>
      <c r="R292" s="11" t="s">
        <v>819</v>
      </c>
      <c r="S292" s="11" t="s">
        <v>133</v>
      </c>
      <c r="T292" s="11" t="s">
        <v>192</v>
      </c>
      <c r="U292" s="11" t="s">
        <v>725</v>
      </c>
      <c r="V292" s="11" t="s">
        <v>724</v>
      </c>
      <c r="W292" s="11" t="s">
        <v>724</v>
      </c>
      <c r="X292" s="11" t="s">
        <v>724</v>
      </c>
      <c r="Y292" s="11" t="s">
        <v>724</v>
      </c>
      <c r="Z292" s="11" t="s">
        <v>724</v>
      </c>
      <c r="AA292" s="11" t="s">
        <v>724</v>
      </c>
      <c r="AB292" s="11" t="s">
        <v>3504</v>
      </c>
      <c r="AC292" s="11" t="s">
        <v>3471</v>
      </c>
      <c r="AD292" s="11" t="s">
        <v>724</v>
      </c>
      <c r="AE292" s="11" t="s">
        <v>724</v>
      </c>
      <c r="AF292" s="11" t="s">
        <v>3505</v>
      </c>
      <c r="AG292" s="11" t="s">
        <v>728</v>
      </c>
      <c r="AH292" s="11" t="s">
        <v>27</v>
      </c>
      <c r="AI292" s="11" t="s">
        <v>3496</v>
      </c>
      <c r="AJ292" s="11" t="s">
        <v>3497</v>
      </c>
      <c r="AK292" s="11" t="s">
        <v>2883</v>
      </c>
      <c r="AL292" s="11">
        <v>65.83</v>
      </c>
      <c r="AM292" s="11">
        <v>55.5</v>
      </c>
      <c r="AN292" s="11">
        <v>0</v>
      </c>
      <c r="AO292" s="11">
        <v>60.67</v>
      </c>
      <c r="AP292" s="11">
        <v>2</v>
      </c>
      <c r="AQ292" s="15" t="s">
        <v>732</v>
      </c>
      <c r="AR292" s="15" t="s">
        <v>28</v>
      </c>
      <c r="AS292" s="35"/>
      <c r="AT292" s="11">
        <f t="shared" si="16"/>
        <v>60.67</v>
      </c>
      <c r="AU292" s="23"/>
      <c r="AV292" s="23"/>
      <c r="AW292" s="11">
        <f t="shared" si="17"/>
        <v>2</v>
      </c>
      <c r="AX292" s="23"/>
    </row>
    <row r="293" spans="1:50" s="3" customFormat="1" ht="15" customHeight="1">
      <c r="A293" s="16"/>
      <c r="B293" s="11" t="s">
        <v>3506</v>
      </c>
      <c r="C293" s="11" t="s">
        <v>3507</v>
      </c>
      <c r="D293" s="11" t="s">
        <v>716</v>
      </c>
      <c r="E293" s="11" t="s">
        <v>717</v>
      </c>
      <c r="F293" s="11" t="s">
        <v>3508</v>
      </c>
      <c r="G293" s="15" t="s">
        <v>21</v>
      </c>
      <c r="H293" s="11" t="s">
        <v>3509</v>
      </c>
      <c r="I293" s="11" t="s">
        <v>3510</v>
      </c>
      <c r="J293" s="11" t="s">
        <v>752</v>
      </c>
      <c r="K293" s="11" t="s">
        <v>717</v>
      </c>
      <c r="L293" s="11" t="s">
        <v>3511</v>
      </c>
      <c r="M293" s="11" t="s">
        <v>3512</v>
      </c>
      <c r="N293" s="11" t="s">
        <v>716</v>
      </c>
      <c r="O293" s="11" t="s">
        <v>724</v>
      </c>
      <c r="P293" s="11" t="s">
        <v>716</v>
      </c>
      <c r="Q293" s="11" t="s">
        <v>717</v>
      </c>
      <c r="R293" s="11" t="s">
        <v>3002</v>
      </c>
      <c r="S293" s="11" t="s">
        <v>55</v>
      </c>
      <c r="T293" s="11" t="s">
        <v>3083</v>
      </c>
      <c r="U293" s="11" t="s">
        <v>725</v>
      </c>
      <c r="V293" s="11" t="s">
        <v>724</v>
      </c>
      <c r="W293" s="11" t="s">
        <v>724</v>
      </c>
      <c r="X293" s="11" t="s">
        <v>724</v>
      </c>
      <c r="Y293" s="11" t="s">
        <v>724</v>
      </c>
      <c r="Z293" s="11" t="s">
        <v>724</v>
      </c>
      <c r="AA293" s="11" t="s">
        <v>724</v>
      </c>
      <c r="AB293" s="11" t="s">
        <v>3513</v>
      </c>
      <c r="AC293" s="11" t="s">
        <v>3381</v>
      </c>
      <c r="AD293" s="11" t="s">
        <v>724</v>
      </c>
      <c r="AE293" s="11" t="s">
        <v>724</v>
      </c>
      <c r="AF293" s="11" t="s">
        <v>724</v>
      </c>
      <c r="AG293" s="11" t="s">
        <v>728</v>
      </c>
      <c r="AH293" s="11" t="s">
        <v>27</v>
      </c>
      <c r="AI293" s="11" t="s">
        <v>3496</v>
      </c>
      <c r="AJ293" s="11" t="s">
        <v>3497</v>
      </c>
      <c r="AK293" s="11" t="s">
        <v>724</v>
      </c>
      <c r="AL293" s="11">
        <v>66.67</v>
      </c>
      <c r="AM293" s="11">
        <v>54.5</v>
      </c>
      <c r="AN293" s="11">
        <v>0</v>
      </c>
      <c r="AO293" s="11">
        <v>60.59</v>
      </c>
      <c r="AP293" s="11">
        <v>3</v>
      </c>
      <c r="AQ293" s="15" t="s">
        <v>732</v>
      </c>
      <c r="AR293" s="15" t="s">
        <v>28</v>
      </c>
      <c r="AS293" s="35"/>
      <c r="AT293" s="11">
        <f t="shared" si="16"/>
        <v>60.59</v>
      </c>
      <c r="AU293" s="23"/>
      <c r="AV293" s="23"/>
      <c r="AW293" s="11">
        <f t="shared" si="17"/>
        <v>3</v>
      </c>
      <c r="AX293" s="23"/>
    </row>
    <row r="294" spans="1:50" s="3" customFormat="1" ht="15" customHeight="1">
      <c r="A294" s="16"/>
      <c r="B294" s="11" t="s">
        <v>3514</v>
      </c>
      <c r="C294" s="11" t="s">
        <v>3515</v>
      </c>
      <c r="D294" s="11" t="s">
        <v>716</v>
      </c>
      <c r="E294" s="11" t="s">
        <v>717</v>
      </c>
      <c r="F294" s="11" t="s">
        <v>3516</v>
      </c>
      <c r="G294" s="15" t="s">
        <v>21</v>
      </c>
      <c r="H294" s="11" t="s">
        <v>3517</v>
      </c>
      <c r="I294" s="11" t="s">
        <v>3518</v>
      </c>
      <c r="J294" s="11" t="s">
        <v>763</v>
      </c>
      <c r="K294" s="11" t="s">
        <v>717</v>
      </c>
      <c r="L294" s="11" t="s">
        <v>3519</v>
      </c>
      <c r="M294" s="11" t="s">
        <v>3520</v>
      </c>
      <c r="N294" s="11" t="s">
        <v>716</v>
      </c>
      <c r="O294" s="11" t="s">
        <v>3521</v>
      </c>
      <c r="P294" s="11" t="s">
        <v>716</v>
      </c>
      <c r="Q294" s="11" t="s">
        <v>717</v>
      </c>
      <c r="R294" s="11" t="s">
        <v>3522</v>
      </c>
      <c r="S294" s="11" t="s">
        <v>133</v>
      </c>
      <c r="T294" s="11" t="s">
        <v>336</v>
      </c>
      <c r="U294" s="11" t="s">
        <v>725</v>
      </c>
      <c r="V294" s="11" t="s">
        <v>724</v>
      </c>
      <c r="W294" s="11" t="s">
        <v>724</v>
      </c>
      <c r="X294" s="11" t="s">
        <v>724</v>
      </c>
      <c r="Y294" s="11" t="s">
        <v>724</v>
      </c>
      <c r="Z294" s="11" t="s">
        <v>724</v>
      </c>
      <c r="AA294" s="11" t="s">
        <v>724</v>
      </c>
      <c r="AB294" s="11" t="s">
        <v>3523</v>
      </c>
      <c r="AC294" s="11" t="s">
        <v>3524</v>
      </c>
      <c r="AD294" s="11" t="s">
        <v>724</v>
      </c>
      <c r="AE294" s="11" t="s">
        <v>724</v>
      </c>
      <c r="AF294" s="11" t="s">
        <v>3525</v>
      </c>
      <c r="AG294" s="11" t="s">
        <v>728</v>
      </c>
      <c r="AH294" s="11" t="s">
        <v>27</v>
      </c>
      <c r="AI294" s="11" t="s">
        <v>3496</v>
      </c>
      <c r="AJ294" s="11" t="s">
        <v>3526</v>
      </c>
      <c r="AK294" s="11" t="s">
        <v>2883</v>
      </c>
      <c r="AL294" s="11">
        <v>70.83</v>
      </c>
      <c r="AM294" s="11">
        <v>58</v>
      </c>
      <c r="AN294" s="11">
        <v>0</v>
      </c>
      <c r="AO294" s="11">
        <v>64.42</v>
      </c>
      <c r="AP294" s="11">
        <v>2</v>
      </c>
      <c r="AQ294" s="15" t="s">
        <v>732</v>
      </c>
      <c r="AR294" s="15" t="s">
        <v>28</v>
      </c>
      <c r="AS294" s="35"/>
      <c r="AT294" s="11">
        <f t="shared" si="16"/>
        <v>64.42</v>
      </c>
      <c r="AU294" s="23"/>
      <c r="AV294" s="23"/>
      <c r="AW294" s="11">
        <f t="shared" si="17"/>
        <v>1</v>
      </c>
      <c r="AX294" s="23"/>
    </row>
    <row r="295" spans="1:50" s="3" customFormat="1" ht="15" customHeight="1">
      <c r="A295" s="16"/>
      <c r="B295" s="11" t="s">
        <v>3527</v>
      </c>
      <c r="C295" s="11" t="s">
        <v>3528</v>
      </c>
      <c r="D295" s="11" t="s">
        <v>716</v>
      </c>
      <c r="E295" s="11" t="s">
        <v>717</v>
      </c>
      <c r="F295" s="11" t="s">
        <v>3529</v>
      </c>
      <c r="G295" s="15" t="s">
        <v>31</v>
      </c>
      <c r="H295" s="11" t="s">
        <v>3530</v>
      </c>
      <c r="I295" s="11" t="s">
        <v>3531</v>
      </c>
      <c r="J295" s="11" t="s">
        <v>817</v>
      </c>
      <c r="K295" s="11" t="s">
        <v>717</v>
      </c>
      <c r="L295" s="11" t="s">
        <v>1180</v>
      </c>
      <c r="M295" s="11" t="s">
        <v>1180</v>
      </c>
      <c r="N295" s="11" t="s">
        <v>717</v>
      </c>
      <c r="O295" s="11" t="s">
        <v>724</v>
      </c>
      <c r="P295" s="11" t="s">
        <v>716</v>
      </c>
      <c r="Q295" s="11" t="s">
        <v>717</v>
      </c>
      <c r="R295" s="11" t="s">
        <v>3532</v>
      </c>
      <c r="S295" s="11" t="s">
        <v>3533</v>
      </c>
      <c r="T295" s="11" t="s">
        <v>655</v>
      </c>
      <c r="U295" s="11" t="s">
        <v>725</v>
      </c>
      <c r="V295" s="11" t="s">
        <v>724</v>
      </c>
      <c r="W295" s="11" t="s">
        <v>724</v>
      </c>
      <c r="X295" s="11" t="s">
        <v>724</v>
      </c>
      <c r="Y295" s="11" t="s">
        <v>724</v>
      </c>
      <c r="Z295" s="11" t="s">
        <v>724</v>
      </c>
      <c r="AA295" s="11" t="s">
        <v>724</v>
      </c>
      <c r="AB295" s="11" t="s">
        <v>3534</v>
      </c>
      <c r="AC295" s="11" t="s">
        <v>767</v>
      </c>
      <c r="AD295" s="11" t="s">
        <v>724</v>
      </c>
      <c r="AE295" s="11" t="s">
        <v>724</v>
      </c>
      <c r="AF295" s="11" t="s">
        <v>724</v>
      </c>
      <c r="AG295" s="11" t="s">
        <v>728</v>
      </c>
      <c r="AH295" s="11" t="s">
        <v>27</v>
      </c>
      <c r="AI295" s="11" t="s">
        <v>3496</v>
      </c>
      <c r="AJ295" s="11" t="s">
        <v>3526</v>
      </c>
      <c r="AK295" s="11" t="s">
        <v>724</v>
      </c>
      <c r="AL295" s="11">
        <v>71.67</v>
      </c>
      <c r="AM295" s="11">
        <v>56.5</v>
      </c>
      <c r="AN295" s="11">
        <v>0</v>
      </c>
      <c r="AO295" s="11">
        <v>64.09</v>
      </c>
      <c r="AP295" s="11">
        <v>3</v>
      </c>
      <c r="AQ295" s="15" t="s">
        <v>732</v>
      </c>
      <c r="AR295" s="15" t="s">
        <v>28</v>
      </c>
      <c r="AS295" s="35"/>
      <c r="AT295" s="11">
        <f t="shared" si="16"/>
        <v>64.09</v>
      </c>
      <c r="AU295" s="23"/>
      <c r="AV295" s="23"/>
      <c r="AW295" s="11">
        <f t="shared" si="17"/>
        <v>2</v>
      </c>
      <c r="AX295" s="23"/>
    </row>
    <row r="296" spans="1:50" s="3" customFormat="1" ht="15" customHeight="1">
      <c r="A296" s="16"/>
      <c r="B296" s="11" t="s">
        <v>3535</v>
      </c>
      <c r="C296" s="11" t="s">
        <v>3536</v>
      </c>
      <c r="D296" s="11" t="s">
        <v>716</v>
      </c>
      <c r="E296" s="11" t="s">
        <v>717</v>
      </c>
      <c r="F296" s="11" t="s">
        <v>3537</v>
      </c>
      <c r="G296" s="15" t="s">
        <v>21</v>
      </c>
      <c r="H296" s="11" t="s">
        <v>3538</v>
      </c>
      <c r="I296" s="11" t="s">
        <v>3539</v>
      </c>
      <c r="J296" s="11" t="s">
        <v>912</v>
      </c>
      <c r="K296" s="11" t="s">
        <v>717</v>
      </c>
      <c r="L296" s="11" t="s">
        <v>2212</v>
      </c>
      <c r="M296" s="11" t="s">
        <v>2212</v>
      </c>
      <c r="N296" s="11" t="s">
        <v>716</v>
      </c>
      <c r="O296" s="11" t="s">
        <v>724</v>
      </c>
      <c r="P296" s="11" t="s">
        <v>716</v>
      </c>
      <c r="Q296" s="11" t="s">
        <v>717</v>
      </c>
      <c r="R296" s="11" t="s">
        <v>3540</v>
      </c>
      <c r="S296" s="11" t="s">
        <v>3541</v>
      </c>
      <c r="T296" s="11" t="s">
        <v>3542</v>
      </c>
      <c r="U296" s="11" t="s">
        <v>725</v>
      </c>
      <c r="V296" s="11" t="s">
        <v>724</v>
      </c>
      <c r="W296" s="11" t="s">
        <v>724</v>
      </c>
      <c r="X296" s="11" t="s">
        <v>724</v>
      </c>
      <c r="Y296" s="11" t="s">
        <v>724</v>
      </c>
      <c r="Z296" s="11" t="s">
        <v>724</v>
      </c>
      <c r="AA296" s="11" t="s">
        <v>724</v>
      </c>
      <c r="AB296" s="11" t="s">
        <v>3543</v>
      </c>
      <c r="AC296" s="11" t="s">
        <v>767</v>
      </c>
      <c r="AD296" s="11" t="s">
        <v>724</v>
      </c>
      <c r="AE296" s="11" t="s">
        <v>724</v>
      </c>
      <c r="AF296" s="11" t="s">
        <v>724</v>
      </c>
      <c r="AG296" s="11" t="s">
        <v>728</v>
      </c>
      <c r="AH296" s="11" t="s">
        <v>3544</v>
      </c>
      <c r="AI296" s="11" t="s">
        <v>3496</v>
      </c>
      <c r="AJ296" s="11" t="s">
        <v>3526</v>
      </c>
      <c r="AK296" s="11" t="s">
        <v>724</v>
      </c>
      <c r="AL296" s="11">
        <v>66.67</v>
      </c>
      <c r="AM296" s="11">
        <v>61.5</v>
      </c>
      <c r="AN296" s="11">
        <v>0</v>
      </c>
      <c r="AO296" s="11">
        <v>64.09</v>
      </c>
      <c r="AP296" s="11">
        <v>3</v>
      </c>
      <c r="AQ296" s="15" t="s">
        <v>732</v>
      </c>
      <c r="AR296" s="15" t="s">
        <v>28</v>
      </c>
      <c r="AS296" s="35"/>
      <c r="AT296" s="11">
        <f t="shared" si="16"/>
        <v>64.09</v>
      </c>
      <c r="AU296" s="23"/>
      <c r="AV296" s="23"/>
      <c r="AW296" s="11">
        <f t="shared" si="17"/>
        <v>2</v>
      </c>
      <c r="AX296" s="23"/>
    </row>
    <row r="297" spans="1:50" s="3" customFormat="1" ht="15" customHeight="1">
      <c r="A297" s="16"/>
      <c r="B297" s="11" t="s">
        <v>3545</v>
      </c>
      <c r="C297" s="11" t="s">
        <v>3546</v>
      </c>
      <c r="D297" s="11" t="s">
        <v>716</v>
      </c>
      <c r="E297" s="11" t="s">
        <v>717</v>
      </c>
      <c r="F297" s="11" t="s">
        <v>3547</v>
      </c>
      <c r="G297" s="15" t="s">
        <v>31</v>
      </c>
      <c r="H297" s="11" t="s">
        <v>3548</v>
      </c>
      <c r="I297" s="11" t="s">
        <v>3549</v>
      </c>
      <c r="J297" s="11" t="s">
        <v>776</v>
      </c>
      <c r="K297" s="11" t="s">
        <v>717</v>
      </c>
      <c r="L297" s="11" t="s">
        <v>3550</v>
      </c>
      <c r="M297" s="11" t="s">
        <v>3550</v>
      </c>
      <c r="N297" s="11" t="s">
        <v>716</v>
      </c>
      <c r="O297" s="11" t="s">
        <v>724</v>
      </c>
      <c r="P297" s="11" t="s">
        <v>716</v>
      </c>
      <c r="Q297" s="11" t="s">
        <v>717</v>
      </c>
      <c r="R297" s="11" t="s">
        <v>3551</v>
      </c>
      <c r="S297" s="11" t="s">
        <v>133</v>
      </c>
      <c r="T297" s="11" t="s">
        <v>3480</v>
      </c>
      <c r="U297" s="11" t="s">
        <v>725</v>
      </c>
      <c r="V297" s="11" t="s">
        <v>724</v>
      </c>
      <c r="W297" s="11" t="s">
        <v>724</v>
      </c>
      <c r="X297" s="11" t="s">
        <v>724</v>
      </c>
      <c r="Y297" s="11" t="s">
        <v>724</v>
      </c>
      <c r="Z297" s="11" t="s">
        <v>724</v>
      </c>
      <c r="AA297" s="11" t="s">
        <v>724</v>
      </c>
      <c r="AB297" s="11" t="s">
        <v>3552</v>
      </c>
      <c r="AC297" s="11" t="s">
        <v>3553</v>
      </c>
      <c r="AD297" s="11" t="s">
        <v>724</v>
      </c>
      <c r="AE297" s="11" t="s">
        <v>724</v>
      </c>
      <c r="AF297" s="11" t="s">
        <v>3554</v>
      </c>
      <c r="AG297" s="11" t="s">
        <v>728</v>
      </c>
      <c r="AH297" s="11" t="s">
        <v>27</v>
      </c>
      <c r="AI297" s="11" t="s">
        <v>3496</v>
      </c>
      <c r="AJ297" s="11" t="s">
        <v>3555</v>
      </c>
      <c r="AK297" s="15" t="s">
        <v>1282</v>
      </c>
      <c r="AL297" s="11">
        <v>67.5</v>
      </c>
      <c r="AM297" s="11">
        <v>71.5</v>
      </c>
      <c r="AN297" s="11">
        <v>0</v>
      </c>
      <c r="AO297" s="11">
        <v>69.5</v>
      </c>
      <c r="AP297" s="11">
        <v>1</v>
      </c>
      <c r="AQ297" s="15" t="s">
        <v>732</v>
      </c>
      <c r="AR297" s="15" t="s">
        <v>28</v>
      </c>
      <c r="AS297" s="35"/>
      <c r="AT297" s="11">
        <f aca="true" t="shared" si="18" ref="AT297:AT328">AO297+AS297</f>
        <v>69.5</v>
      </c>
      <c r="AU297" s="23"/>
      <c r="AV297" s="23"/>
      <c r="AW297" s="11">
        <f aca="true" t="shared" si="19" ref="AW297:AW328">SUMPRODUCT((AJ$7:AJ$446=AJ297)*(AT$7:AT$446&gt;AT297))+1</f>
        <v>1</v>
      </c>
      <c r="AX297" s="23"/>
    </row>
    <row r="298" spans="1:50" s="3" customFormat="1" ht="15" customHeight="1">
      <c r="A298" s="16"/>
      <c r="B298" s="11" t="s">
        <v>3556</v>
      </c>
      <c r="C298" s="11" t="s">
        <v>3557</v>
      </c>
      <c r="D298" s="11" t="s">
        <v>716</v>
      </c>
      <c r="E298" s="11" t="s">
        <v>717</v>
      </c>
      <c r="F298" s="11" t="s">
        <v>3558</v>
      </c>
      <c r="G298" s="15" t="s">
        <v>21</v>
      </c>
      <c r="H298" s="11" t="s">
        <v>3559</v>
      </c>
      <c r="I298" s="11" t="s">
        <v>3560</v>
      </c>
      <c r="J298" s="11" t="s">
        <v>817</v>
      </c>
      <c r="K298" s="11" t="s">
        <v>717</v>
      </c>
      <c r="L298" s="11" t="s">
        <v>3561</v>
      </c>
      <c r="M298" s="11" t="s">
        <v>3561</v>
      </c>
      <c r="N298" s="11" t="s">
        <v>716</v>
      </c>
      <c r="O298" s="11" t="s">
        <v>3562</v>
      </c>
      <c r="P298" s="11" t="s">
        <v>740</v>
      </c>
      <c r="Q298" s="11" t="s">
        <v>716</v>
      </c>
      <c r="R298" s="11" t="s">
        <v>115</v>
      </c>
      <c r="S298" s="11" t="s">
        <v>102</v>
      </c>
      <c r="T298" s="11" t="s">
        <v>3563</v>
      </c>
      <c r="U298" s="11" t="s">
        <v>725</v>
      </c>
      <c r="V298" s="11" t="s">
        <v>724</v>
      </c>
      <c r="W298" s="11" t="s">
        <v>724</v>
      </c>
      <c r="X298" s="11" t="s">
        <v>724</v>
      </c>
      <c r="Y298" s="11" t="s">
        <v>724</v>
      </c>
      <c r="Z298" s="11" t="s">
        <v>724</v>
      </c>
      <c r="AA298" s="11" t="s">
        <v>724</v>
      </c>
      <c r="AB298" s="11" t="s">
        <v>3564</v>
      </c>
      <c r="AC298" s="11" t="s">
        <v>1324</v>
      </c>
      <c r="AD298" s="11" t="s">
        <v>724</v>
      </c>
      <c r="AE298" s="11" t="s">
        <v>724</v>
      </c>
      <c r="AF298" s="11" t="s">
        <v>3565</v>
      </c>
      <c r="AG298" s="11" t="s">
        <v>728</v>
      </c>
      <c r="AH298" s="11" t="s">
        <v>27</v>
      </c>
      <c r="AI298" s="11" t="s">
        <v>3496</v>
      </c>
      <c r="AJ298" s="11" t="s">
        <v>3555</v>
      </c>
      <c r="AK298" s="11" t="s">
        <v>2359</v>
      </c>
      <c r="AL298" s="11">
        <v>77.5</v>
      </c>
      <c r="AM298" s="11">
        <v>55.5</v>
      </c>
      <c r="AN298" s="11">
        <v>0</v>
      </c>
      <c r="AO298" s="11">
        <v>66.5</v>
      </c>
      <c r="AP298" s="11">
        <v>2</v>
      </c>
      <c r="AQ298" s="15" t="s">
        <v>732</v>
      </c>
      <c r="AR298" s="15" t="s">
        <v>28</v>
      </c>
      <c r="AS298" s="35"/>
      <c r="AT298" s="11">
        <f t="shared" si="18"/>
        <v>66.5</v>
      </c>
      <c r="AU298" s="23"/>
      <c r="AV298" s="23"/>
      <c r="AW298" s="11">
        <f t="shared" si="19"/>
        <v>2</v>
      </c>
      <c r="AX298" s="23"/>
    </row>
    <row r="299" spans="1:50" s="3" customFormat="1" ht="15" customHeight="1">
      <c r="A299" s="16"/>
      <c r="B299" s="11" t="s">
        <v>3566</v>
      </c>
      <c r="C299" s="11" t="s">
        <v>3567</v>
      </c>
      <c r="D299" s="11" t="s">
        <v>716</v>
      </c>
      <c r="E299" s="11" t="s">
        <v>717</v>
      </c>
      <c r="F299" s="11" t="s">
        <v>3568</v>
      </c>
      <c r="G299" s="15" t="s">
        <v>31</v>
      </c>
      <c r="H299" s="11" t="s">
        <v>3569</v>
      </c>
      <c r="I299" s="11" t="s">
        <v>3570</v>
      </c>
      <c r="J299" s="11" t="s">
        <v>842</v>
      </c>
      <c r="K299" s="11" t="s">
        <v>717</v>
      </c>
      <c r="L299" s="11" t="s">
        <v>3571</v>
      </c>
      <c r="M299" s="11" t="s">
        <v>3572</v>
      </c>
      <c r="N299" s="11" t="s">
        <v>716</v>
      </c>
      <c r="O299" s="11" t="s">
        <v>3573</v>
      </c>
      <c r="P299" s="11" t="s">
        <v>716</v>
      </c>
      <c r="Q299" s="11" t="s">
        <v>717</v>
      </c>
      <c r="R299" s="11" t="s">
        <v>3574</v>
      </c>
      <c r="S299" s="11" t="s">
        <v>3575</v>
      </c>
      <c r="T299" s="11" t="s">
        <v>3480</v>
      </c>
      <c r="U299" s="11" t="s">
        <v>725</v>
      </c>
      <c r="V299" s="11" t="s">
        <v>724</v>
      </c>
      <c r="W299" s="11" t="s">
        <v>724</v>
      </c>
      <c r="X299" s="11" t="s">
        <v>724</v>
      </c>
      <c r="Y299" s="11" t="s">
        <v>724</v>
      </c>
      <c r="Z299" s="11" t="s">
        <v>724</v>
      </c>
      <c r="AA299" s="11" t="s">
        <v>724</v>
      </c>
      <c r="AB299" s="11" t="s">
        <v>3576</v>
      </c>
      <c r="AC299" s="11" t="s">
        <v>3163</v>
      </c>
      <c r="AD299" s="11" t="s">
        <v>724</v>
      </c>
      <c r="AE299" s="11" t="s">
        <v>724</v>
      </c>
      <c r="AF299" s="11" t="s">
        <v>724</v>
      </c>
      <c r="AG299" s="11" t="s">
        <v>728</v>
      </c>
      <c r="AH299" s="11" t="s">
        <v>27</v>
      </c>
      <c r="AI299" s="11" t="s">
        <v>3496</v>
      </c>
      <c r="AJ299" s="11" t="s">
        <v>3555</v>
      </c>
      <c r="AK299" s="11" t="s">
        <v>724</v>
      </c>
      <c r="AL299" s="11">
        <v>80.83</v>
      </c>
      <c r="AM299" s="11">
        <v>51</v>
      </c>
      <c r="AN299" s="11">
        <v>0</v>
      </c>
      <c r="AO299" s="11">
        <v>65.92</v>
      </c>
      <c r="AP299" s="11">
        <v>5</v>
      </c>
      <c r="AQ299" s="15" t="s">
        <v>797</v>
      </c>
      <c r="AR299" s="15" t="s">
        <v>798</v>
      </c>
      <c r="AS299" s="35"/>
      <c r="AT299" s="11">
        <f t="shared" si="18"/>
        <v>65.92</v>
      </c>
      <c r="AU299" s="23"/>
      <c r="AV299" s="23"/>
      <c r="AW299" s="11">
        <f t="shared" si="19"/>
        <v>3</v>
      </c>
      <c r="AX299" s="23"/>
    </row>
    <row r="300" spans="1:50" s="3" customFormat="1" ht="15" customHeight="1">
      <c r="A300" s="16"/>
      <c r="B300" s="11" t="s">
        <v>3577</v>
      </c>
      <c r="C300" s="11" t="s">
        <v>3578</v>
      </c>
      <c r="D300" s="11" t="s">
        <v>716</v>
      </c>
      <c r="E300" s="11" t="s">
        <v>717</v>
      </c>
      <c r="F300" s="11" t="s">
        <v>3579</v>
      </c>
      <c r="G300" s="15" t="s">
        <v>31</v>
      </c>
      <c r="H300" s="11" t="s">
        <v>3580</v>
      </c>
      <c r="I300" s="11" t="s">
        <v>3581</v>
      </c>
      <c r="J300" s="11" t="s">
        <v>830</v>
      </c>
      <c r="K300" s="11" t="s">
        <v>717</v>
      </c>
      <c r="L300" s="11" t="s">
        <v>3582</v>
      </c>
      <c r="M300" s="11" t="s">
        <v>3582</v>
      </c>
      <c r="N300" s="11" t="s">
        <v>723</v>
      </c>
      <c r="O300" s="11" t="s">
        <v>724</v>
      </c>
      <c r="P300" s="11" t="s">
        <v>716</v>
      </c>
      <c r="Q300" s="11" t="s">
        <v>717</v>
      </c>
      <c r="R300" s="11" t="s">
        <v>3583</v>
      </c>
      <c r="S300" s="11" t="s">
        <v>216</v>
      </c>
      <c r="T300" s="11" t="s">
        <v>3584</v>
      </c>
      <c r="U300" s="11" t="s">
        <v>725</v>
      </c>
      <c r="V300" s="11" t="s">
        <v>724</v>
      </c>
      <c r="W300" s="11" t="s">
        <v>724</v>
      </c>
      <c r="X300" s="11" t="s">
        <v>724</v>
      </c>
      <c r="Y300" s="11" t="s">
        <v>724</v>
      </c>
      <c r="Z300" s="11" t="s">
        <v>724</v>
      </c>
      <c r="AA300" s="11" t="s">
        <v>724</v>
      </c>
      <c r="AB300" s="11" t="s">
        <v>3585</v>
      </c>
      <c r="AC300" s="11" t="s">
        <v>3586</v>
      </c>
      <c r="AD300" s="11" t="s">
        <v>724</v>
      </c>
      <c r="AE300" s="11" t="s">
        <v>724</v>
      </c>
      <c r="AF300" s="11" t="s">
        <v>3587</v>
      </c>
      <c r="AG300" s="11" t="s">
        <v>728</v>
      </c>
      <c r="AH300" s="11" t="s">
        <v>3588</v>
      </c>
      <c r="AI300" s="11" t="s">
        <v>3496</v>
      </c>
      <c r="AJ300" s="11" t="s">
        <v>3555</v>
      </c>
      <c r="AK300" s="11" t="s">
        <v>724</v>
      </c>
      <c r="AL300" s="11">
        <v>75.83</v>
      </c>
      <c r="AM300" s="11">
        <v>56</v>
      </c>
      <c r="AN300" s="11">
        <v>0</v>
      </c>
      <c r="AO300" s="47">
        <v>65.92</v>
      </c>
      <c r="AP300" s="11">
        <v>5</v>
      </c>
      <c r="AQ300" s="15" t="s">
        <v>797</v>
      </c>
      <c r="AR300" s="15" t="s">
        <v>798</v>
      </c>
      <c r="AS300" s="35"/>
      <c r="AT300" s="11">
        <f t="shared" si="18"/>
        <v>65.92</v>
      </c>
      <c r="AU300" s="23"/>
      <c r="AV300" s="23"/>
      <c r="AW300" s="11">
        <f t="shared" si="19"/>
        <v>3</v>
      </c>
      <c r="AX300" s="23"/>
    </row>
    <row r="301" spans="1:52" s="36" customFormat="1" ht="16.5" customHeight="1">
      <c r="A301" s="17" t="s">
        <v>3589</v>
      </c>
      <c r="B301" s="19" t="s">
        <v>3590</v>
      </c>
      <c r="C301" s="19" t="s">
        <v>3591</v>
      </c>
      <c r="D301" s="19" t="s">
        <v>716</v>
      </c>
      <c r="E301" s="19" t="s">
        <v>717</v>
      </c>
      <c r="F301" s="45" t="s">
        <v>3592</v>
      </c>
      <c r="G301" s="45" t="s">
        <v>31</v>
      </c>
      <c r="H301" s="19" t="s">
        <v>3593</v>
      </c>
      <c r="I301" s="19" t="s">
        <v>3594</v>
      </c>
      <c r="J301" s="19" t="s">
        <v>721</v>
      </c>
      <c r="K301" s="19" t="s">
        <v>717</v>
      </c>
      <c r="L301" s="45" t="s">
        <v>2212</v>
      </c>
      <c r="M301" s="45" t="s">
        <v>2212</v>
      </c>
      <c r="N301" s="19" t="s">
        <v>723</v>
      </c>
      <c r="O301" s="19" t="s">
        <v>724</v>
      </c>
      <c r="P301" s="19" t="s">
        <v>716</v>
      </c>
      <c r="Q301" s="19" t="s">
        <v>717</v>
      </c>
      <c r="R301" s="45" t="s">
        <v>2067</v>
      </c>
      <c r="S301" s="19" t="s">
        <v>319</v>
      </c>
      <c r="T301" s="45" t="s">
        <v>3595</v>
      </c>
      <c r="U301" s="19" t="s">
        <v>725</v>
      </c>
      <c r="V301" s="19" t="s">
        <v>724</v>
      </c>
      <c r="W301" s="19" t="s">
        <v>724</v>
      </c>
      <c r="X301" s="19" t="s">
        <v>724</v>
      </c>
      <c r="Y301" s="19" t="s">
        <v>724</v>
      </c>
      <c r="Z301" s="19" t="s">
        <v>724</v>
      </c>
      <c r="AA301" s="19" t="s">
        <v>724</v>
      </c>
      <c r="AB301" s="45" t="s">
        <v>3596</v>
      </c>
      <c r="AC301" s="19" t="s">
        <v>3597</v>
      </c>
      <c r="AD301" s="19" t="s">
        <v>724</v>
      </c>
      <c r="AE301" s="19" t="s">
        <v>724</v>
      </c>
      <c r="AF301" s="19" t="s">
        <v>3598</v>
      </c>
      <c r="AG301" s="19" t="s">
        <v>728</v>
      </c>
      <c r="AH301" s="45" t="s">
        <v>27</v>
      </c>
      <c r="AI301" s="45" t="s">
        <v>3599</v>
      </c>
      <c r="AJ301" s="19" t="s">
        <v>3600</v>
      </c>
      <c r="AK301" s="45" t="s">
        <v>3108</v>
      </c>
      <c r="AL301" s="19">
        <v>76.67</v>
      </c>
      <c r="AM301" s="19">
        <v>50</v>
      </c>
      <c r="AN301" s="46">
        <v>0</v>
      </c>
      <c r="AO301" s="48">
        <v>63.34</v>
      </c>
      <c r="AP301" s="49">
        <v>1</v>
      </c>
      <c r="AQ301" s="45" t="s">
        <v>732</v>
      </c>
      <c r="AR301" s="45" t="s">
        <v>28</v>
      </c>
      <c r="AS301" s="35"/>
      <c r="AT301" s="11">
        <f t="shared" si="18"/>
        <v>63.34</v>
      </c>
      <c r="AU301" s="50"/>
      <c r="AV301" s="50"/>
      <c r="AW301" s="11">
        <f t="shared" si="19"/>
        <v>1</v>
      </c>
      <c r="AX301" s="50"/>
      <c r="AZ301" s="3"/>
    </row>
    <row r="302" spans="1:52" s="36" customFormat="1" ht="16.5" customHeight="1">
      <c r="A302" s="19"/>
      <c r="B302" s="19" t="s">
        <v>3601</v>
      </c>
      <c r="C302" s="19" t="s">
        <v>3602</v>
      </c>
      <c r="D302" s="19" t="s">
        <v>716</v>
      </c>
      <c r="E302" s="19" t="s">
        <v>717</v>
      </c>
      <c r="F302" s="45" t="s">
        <v>3603</v>
      </c>
      <c r="G302" s="45" t="s">
        <v>31</v>
      </c>
      <c r="H302" s="19" t="s">
        <v>3604</v>
      </c>
      <c r="I302" s="19" t="s">
        <v>3605</v>
      </c>
      <c r="J302" s="19" t="s">
        <v>921</v>
      </c>
      <c r="K302" s="19" t="s">
        <v>717</v>
      </c>
      <c r="L302" s="45" t="s">
        <v>2007</v>
      </c>
      <c r="M302" s="45" t="s">
        <v>2007</v>
      </c>
      <c r="N302" s="19" t="s">
        <v>723</v>
      </c>
      <c r="O302" s="19" t="s">
        <v>724</v>
      </c>
      <c r="P302" s="19" t="s">
        <v>716</v>
      </c>
      <c r="Q302" s="19" t="s">
        <v>717</v>
      </c>
      <c r="R302" s="45" t="s">
        <v>191</v>
      </c>
      <c r="S302" s="19" t="s">
        <v>102</v>
      </c>
      <c r="T302" s="45" t="s">
        <v>754</v>
      </c>
      <c r="U302" s="19" t="s">
        <v>725</v>
      </c>
      <c r="V302" s="19" t="s">
        <v>724</v>
      </c>
      <c r="W302" s="19" t="s">
        <v>724</v>
      </c>
      <c r="X302" s="19" t="s">
        <v>724</v>
      </c>
      <c r="Y302" s="19" t="s">
        <v>724</v>
      </c>
      <c r="Z302" s="19" t="s">
        <v>724</v>
      </c>
      <c r="AA302" s="19" t="s">
        <v>724</v>
      </c>
      <c r="AB302" s="45" t="s">
        <v>3606</v>
      </c>
      <c r="AC302" s="19" t="s">
        <v>767</v>
      </c>
      <c r="AD302" s="19" t="s">
        <v>724</v>
      </c>
      <c r="AE302" s="19" t="s">
        <v>724</v>
      </c>
      <c r="AF302" s="19" t="s">
        <v>3607</v>
      </c>
      <c r="AG302" s="19" t="s">
        <v>728</v>
      </c>
      <c r="AH302" s="45" t="s">
        <v>3608</v>
      </c>
      <c r="AI302" s="45" t="s">
        <v>3599</v>
      </c>
      <c r="AJ302" s="19" t="s">
        <v>3600</v>
      </c>
      <c r="AK302" s="19" t="s">
        <v>3609</v>
      </c>
      <c r="AL302" s="19">
        <v>65.83</v>
      </c>
      <c r="AM302" s="19">
        <v>60.5</v>
      </c>
      <c r="AN302" s="46">
        <v>0</v>
      </c>
      <c r="AO302" s="48">
        <v>63.17</v>
      </c>
      <c r="AP302" s="49">
        <v>2</v>
      </c>
      <c r="AQ302" s="45" t="s">
        <v>732</v>
      </c>
      <c r="AR302" s="45" t="s">
        <v>28</v>
      </c>
      <c r="AS302" s="35"/>
      <c r="AT302" s="11">
        <f t="shared" si="18"/>
        <v>63.17</v>
      </c>
      <c r="AU302" s="50"/>
      <c r="AV302" s="50"/>
      <c r="AW302" s="11">
        <f t="shared" si="19"/>
        <v>2</v>
      </c>
      <c r="AX302" s="50"/>
      <c r="AZ302" s="3"/>
    </row>
    <row r="303" spans="1:52" s="36" customFormat="1" ht="16.5" customHeight="1">
      <c r="A303" s="19"/>
      <c r="B303" s="19" t="s">
        <v>3610</v>
      </c>
      <c r="C303" s="19" t="s">
        <v>3611</v>
      </c>
      <c r="D303" s="19" t="s">
        <v>716</v>
      </c>
      <c r="E303" s="19" t="s">
        <v>717</v>
      </c>
      <c r="F303" s="45" t="s">
        <v>3612</v>
      </c>
      <c r="G303" s="45" t="s">
        <v>21</v>
      </c>
      <c r="H303" s="19" t="s">
        <v>3613</v>
      </c>
      <c r="I303" s="19" t="s">
        <v>3614</v>
      </c>
      <c r="J303" s="19" t="s">
        <v>738</v>
      </c>
      <c r="K303" s="19" t="s">
        <v>717</v>
      </c>
      <c r="L303" s="45" t="s">
        <v>3101</v>
      </c>
      <c r="M303" s="45" t="s">
        <v>3101</v>
      </c>
      <c r="N303" s="19" t="s">
        <v>723</v>
      </c>
      <c r="O303" s="19" t="s">
        <v>724</v>
      </c>
      <c r="P303" s="19" t="s">
        <v>716</v>
      </c>
      <c r="Q303" s="19" t="s">
        <v>717</v>
      </c>
      <c r="R303" s="45" t="s">
        <v>115</v>
      </c>
      <c r="S303" s="19" t="s">
        <v>41</v>
      </c>
      <c r="T303" s="45" t="s">
        <v>127</v>
      </c>
      <c r="U303" s="19" t="s">
        <v>725</v>
      </c>
      <c r="V303" s="19" t="s">
        <v>724</v>
      </c>
      <c r="W303" s="19" t="s">
        <v>724</v>
      </c>
      <c r="X303" s="19" t="s">
        <v>724</v>
      </c>
      <c r="Y303" s="19" t="s">
        <v>724</v>
      </c>
      <c r="Z303" s="19" t="s">
        <v>724</v>
      </c>
      <c r="AA303" s="19" t="s">
        <v>724</v>
      </c>
      <c r="AB303" s="45" t="s">
        <v>3615</v>
      </c>
      <c r="AC303" s="19" t="s">
        <v>767</v>
      </c>
      <c r="AD303" s="19" t="s">
        <v>724</v>
      </c>
      <c r="AE303" s="19" t="s">
        <v>724</v>
      </c>
      <c r="AF303" s="19" t="s">
        <v>3616</v>
      </c>
      <c r="AG303" s="19" t="s">
        <v>728</v>
      </c>
      <c r="AH303" s="45" t="s">
        <v>27</v>
      </c>
      <c r="AI303" s="45" t="s">
        <v>3599</v>
      </c>
      <c r="AJ303" s="19" t="s">
        <v>3600</v>
      </c>
      <c r="AK303" s="19" t="s">
        <v>724</v>
      </c>
      <c r="AL303" s="19">
        <v>70.83</v>
      </c>
      <c r="AM303" s="19">
        <v>55</v>
      </c>
      <c r="AN303" s="46">
        <v>0</v>
      </c>
      <c r="AO303" s="48">
        <v>62.92</v>
      </c>
      <c r="AP303" s="49">
        <v>3</v>
      </c>
      <c r="AQ303" s="45" t="s">
        <v>732</v>
      </c>
      <c r="AR303" s="45" t="s">
        <v>28</v>
      </c>
      <c r="AS303" s="35"/>
      <c r="AT303" s="11">
        <f t="shared" si="18"/>
        <v>62.92</v>
      </c>
      <c r="AU303" s="50"/>
      <c r="AV303" s="50"/>
      <c r="AW303" s="11">
        <f t="shared" si="19"/>
        <v>3</v>
      </c>
      <c r="AX303" s="50"/>
      <c r="AZ303" s="3"/>
    </row>
    <row r="304" spans="1:52" s="36" customFormat="1" ht="16.5" customHeight="1">
      <c r="A304" s="19"/>
      <c r="B304" s="19" t="s">
        <v>3617</v>
      </c>
      <c r="C304" s="19" t="s">
        <v>3618</v>
      </c>
      <c r="D304" s="19" t="s">
        <v>716</v>
      </c>
      <c r="E304" s="19" t="s">
        <v>717</v>
      </c>
      <c r="F304" s="45" t="s">
        <v>3619</v>
      </c>
      <c r="G304" s="45" t="s">
        <v>21</v>
      </c>
      <c r="H304" s="19" t="s">
        <v>3620</v>
      </c>
      <c r="I304" s="19" t="s">
        <v>3621</v>
      </c>
      <c r="J304" s="19" t="s">
        <v>921</v>
      </c>
      <c r="K304" s="19" t="s">
        <v>717</v>
      </c>
      <c r="L304" s="45" t="s">
        <v>3622</v>
      </c>
      <c r="M304" s="45" t="s">
        <v>945</v>
      </c>
      <c r="N304" s="19" t="s">
        <v>723</v>
      </c>
      <c r="O304" s="19" t="s">
        <v>724</v>
      </c>
      <c r="P304" s="19" t="s">
        <v>716</v>
      </c>
      <c r="Q304" s="19" t="s">
        <v>717</v>
      </c>
      <c r="R304" s="45" t="s">
        <v>433</v>
      </c>
      <c r="S304" s="19" t="s">
        <v>238</v>
      </c>
      <c r="T304" s="45" t="s">
        <v>3623</v>
      </c>
      <c r="U304" s="19" t="s">
        <v>725</v>
      </c>
      <c r="V304" s="19" t="s">
        <v>724</v>
      </c>
      <c r="W304" s="19" t="s">
        <v>724</v>
      </c>
      <c r="X304" s="19" t="s">
        <v>724</v>
      </c>
      <c r="Y304" s="19" t="s">
        <v>724</v>
      </c>
      <c r="Z304" s="19" t="s">
        <v>724</v>
      </c>
      <c r="AA304" s="19" t="s">
        <v>724</v>
      </c>
      <c r="AB304" s="45" t="s">
        <v>3624</v>
      </c>
      <c r="AC304" s="19" t="s">
        <v>3625</v>
      </c>
      <c r="AD304" s="19" t="s">
        <v>724</v>
      </c>
      <c r="AE304" s="19" t="s">
        <v>724</v>
      </c>
      <c r="AF304" s="19" t="s">
        <v>724</v>
      </c>
      <c r="AG304" s="19" t="s">
        <v>728</v>
      </c>
      <c r="AH304" s="45" t="s">
        <v>3626</v>
      </c>
      <c r="AI304" s="45" t="s">
        <v>3599</v>
      </c>
      <c r="AJ304" s="19" t="s">
        <v>3600</v>
      </c>
      <c r="AK304" s="19" t="s">
        <v>724</v>
      </c>
      <c r="AL304" s="19">
        <v>70</v>
      </c>
      <c r="AM304" s="19">
        <v>54.5</v>
      </c>
      <c r="AN304" s="46">
        <v>0</v>
      </c>
      <c r="AO304" s="48">
        <v>62.25</v>
      </c>
      <c r="AP304" s="49">
        <v>4</v>
      </c>
      <c r="AQ304" s="45" t="s">
        <v>732</v>
      </c>
      <c r="AR304" s="45" t="s">
        <v>28</v>
      </c>
      <c r="AS304" s="35"/>
      <c r="AT304" s="11">
        <f t="shared" si="18"/>
        <v>62.25</v>
      </c>
      <c r="AU304" s="50"/>
      <c r="AV304" s="50"/>
      <c r="AW304" s="11">
        <f t="shared" si="19"/>
        <v>4</v>
      </c>
      <c r="AX304" s="50"/>
      <c r="AZ304" s="3"/>
    </row>
    <row r="305" spans="1:52" s="36" customFormat="1" ht="16.5" customHeight="1">
      <c r="A305" s="19"/>
      <c r="B305" s="19" t="s">
        <v>3627</v>
      </c>
      <c r="C305" s="19" t="s">
        <v>3628</v>
      </c>
      <c r="D305" s="19" t="s">
        <v>716</v>
      </c>
      <c r="E305" s="19" t="s">
        <v>717</v>
      </c>
      <c r="F305" s="45" t="s">
        <v>3629</v>
      </c>
      <c r="G305" s="45" t="s">
        <v>21</v>
      </c>
      <c r="H305" s="19" t="s">
        <v>3630</v>
      </c>
      <c r="I305" s="19" t="s">
        <v>3631</v>
      </c>
      <c r="J305" s="19" t="s">
        <v>721</v>
      </c>
      <c r="K305" s="19" t="s">
        <v>717</v>
      </c>
      <c r="L305" s="45" t="s">
        <v>3632</v>
      </c>
      <c r="M305" s="45" t="s">
        <v>3632</v>
      </c>
      <c r="N305" s="19" t="s">
        <v>717</v>
      </c>
      <c r="O305" s="19" t="s">
        <v>3633</v>
      </c>
      <c r="P305" s="19" t="s">
        <v>740</v>
      </c>
      <c r="Q305" s="19" t="s">
        <v>716</v>
      </c>
      <c r="R305" s="45" t="s">
        <v>3634</v>
      </c>
      <c r="S305" s="19" t="s">
        <v>3635</v>
      </c>
      <c r="T305" s="45" t="s">
        <v>3636</v>
      </c>
      <c r="U305" s="19" t="s">
        <v>725</v>
      </c>
      <c r="V305" s="19" t="s">
        <v>724</v>
      </c>
      <c r="W305" s="19" t="s">
        <v>724</v>
      </c>
      <c r="X305" s="19" t="s">
        <v>724</v>
      </c>
      <c r="Y305" s="19" t="s">
        <v>724</v>
      </c>
      <c r="Z305" s="19" t="s">
        <v>724</v>
      </c>
      <c r="AA305" s="19" t="s">
        <v>724</v>
      </c>
      <c r="AB305" s="45" t="s">
        <v>3637</v>
      </c>
      <c r="AC305" s="19" t="s">
        <v>767</v>
      </c>
      <c r="AD305" s="19" t="s">
        <v>724</v>
      </c>
      <c r="AE305" s="19" t="s">
        <v>724</v>
      </c>
      <c r="AF305" s="19" t="s">
        <v>724</v>
      </c>
      <c r="AG305" s="19" t="s">
        <v>728</v>
      </c>
      <c r="AH305" s="45" t="s">
        <v>3638</v>
      </c>
      <c r="AI305" s="45" t="s">
        <v>3599</v>
      </c>
      <c r="AJ305" s="19" t="s">
        <v>3600</v>
      </c>
      <c r="AK305" s="19" t="s">
        <v>724</v>
      </c>
      <c r="AL305" s="19">
        <v>56.67</v>
      </c>
      <c r="AM305" s="19">
        <v>65</v>
      </c>
      <c r="AN305" s="46">
        <v>0</v>
      </c>
      <c r="AO305" s="48">
        <v>60.84</v>
      </c>
      <c r="AP305" s="49">
        <v>5</v>
      </c>
      <c r="AQ305" s="45" t="s">
        <v>732</v>
      </c>
      <c r="AR305" s="45" t="s">
        <v>28</v>
      </c>
      <c r="AS305" s="35"/>
      <c r="AT305" s="11">
        <f t="shared" si="18"/>
        <v>60.84</v>
      </c>
      <c r="AU305" s="50"/>
      <c r="AV305" s="50"/>
      <c r="AW305" s="11">
        <f t="shared" si="19"/>
        <v>5</v>
      </c>
      <c r="AX305" s="50"/>
      <c r="AZ305" s="3"/>
    </row>
    <row r="306" spans="1:52" s="36" customFormat="1" ht="16.5" customHeight="1">
      <c r="A306" s="19"/>
      <c r="B306" s="19" t="s">
        <v>3639</v>
      </c>
      <c r="C306" s="19" t="s">
        <v>3640</v>
      </c>
      <c r="D306" s="19" t="s">
        <v>716</v>
      </c>
      <c r="E306" s="19" t="s">
        <v>717</v>
      </c>
      <c r="F306" s="45" t="s">
        <v>3641</v>
      </c>
      <c r="G306" s="45" t="s">
        <v>21</v>
      </c>
      <c r="H306" s="19" t="s">
        <v>3642</v>
      </c>
      <c r="I306" s="19" t="s">
        <v>3420</v>
      </c>
      <c r="J306" s="19" t="s">
        <v>817</v>
      </c>
      <c r="K306" s="19" t="s">
        <v>717</v>
      </c>
      <c r="L306" s="45" t="s">
        <v>1623</v>
      </c>
      <c r="M306" s="45" t="s">
        <v>3643</v>
      </c>
      <c r="N306" s="19" t="s">
        <v>717</v>
      </c>
      <c r="O306" s="19" t="s">
        <v>3644</v>
      </c>
      <c r="P306" s="19" t="s">
        <v>716</v>
      </c>
      <c r="Q306" s="19" t="s">
        <v>717</v>
      </c>
      <c r="R306" s="45" t="s">
        <v>76</v>
      </c>
      <c r="S306" s="19" t="s">
        <v>238</v>
      </c>
      <c r="T306" s="45" t="s">
        <v>47</v>
      </c>
      <c r="U306" s="19" t="s">
        <v>725</v>
      </c>
      <c r="V306" s="19" t="s">
        <v>724</v>
      </c>
      <c r="W306" s="19" t="s">
        <v>724</v>
      </c>
      <c r="X306" s="19" t="s">
        <v>724</v>
      </c>
      <c r="Y306" s="19" t="s">
        <v>724</v>
      </c>
      <c r="Z306" s="19" t="s">
        <v>724</v>
      </c>
      <c r="AA306" s="19" t="s">
        <v>724</v>
      </c>
      <c r="AB306" s="45" t="s">
        <v>3645</v>
      </c>
      <c r="AC306" s="19" t="s">
        <v>756</v>
      </c>
      <c r="AD306" s="19" t="s">
        <v>724</v>
      </c>
      <c r="AE306" s="19" t="s">
        <v>724</v>
      </c>
      <c r="AF306" s="19" t="s">
        <v>724</v>
      </c>
      <c r="AG306" s="19" t="s">
        <v>728</v>
      </c>
      <c r="AH306" s="45" t="s">
        <v>3646</v>
      </c>
      <c r="AI306" s="45" t="s">
        <v>3599</v>
      </c>
      <c r="AJ306" s="19" t="s">
        <v>3600</v>
      </c>
      <c r="AK306" s="19" t="s">
        <v>724</v>
      </c>
      <c r="AL306" s="19">
        <v>61.67</v>
      </c>
      <c r="AM306" s="19">
        <v>59</v>
      </c>
      <c r="AN306" s="46">
        <v>0</v>
      </c>
      <c r="AO306" s="48">
        <v>60.34</v>
      </c>
      <c r="AP306" s="49">
        <v>6</v>
      </c>
      <c r="AQ306" s="45" t="s">
        <v>732</v>
      </c>
      <c r="AR306" s="45" t="s">
        <v>28</v>
      </c>
      <c r="AS306" s="35"/>
      <c r="AT306" s="11">
        <f t="shared" si="18"/>
        <v>60.34</v>
      </c>
      <c r="AU306" s="50"/>
      <c r="AV306" s="50"/>
      <c r="AW306" s="11">
        <f t="shared" si="19"/>
        <v>6</v>
      </c>
      <c r="AX306" s="50"/>
      <c r="AZ306" s="3"/>
    </row>
    <row r="307" spans="1:52" s="36" customFormat="1" ht="16.5" customHeight="1">
      <c r="A307" s="19"/>
      <c r="B307" s="19" t="s">
        <v>3647</v>
      </c>
      <c r="C307" s="19" t="s">
        <v>3648</v>
      </c>
      <c r="D307" s="19" t="s">
        <v>716</v>
      </c>
      <c r="E307" s="19" t="s">
        <v>717</v>
      </c>
      <c r="F307" s="45" t="s">
        <v>3649</v>
      </c>
      <c r="G307" s="45" t="s">
        <v>21</v>
      </c>
      <c r="H307" s="19" t="s">
        <v>3650</v>
      </c>
      <c r="I307" s="19" t="s">
        <v>3651</v>
      </c>
      <c r="J307" s="19" t="s">
        <v>776</v>
      </c>
      <c r="K307" s="19" t="s">
        <v>717</v>
      </c>
      <c r="L307" s="45" t="s">
        <v>777</v>
      </c>
      <c r="M307" s="45" t="s">
        <v>777</v>
      </c>
      <c r="N307" s="19" t="s">
        <v>716</v>
      </c>
      <c r="O307" s="19" t="s">
        <v>3652</v>
      </c>
      <c r="P307" s="19" t="s">
        <v>716</v>
      </c>
      <c r="Q307" s="19" t="s">
        <v>717</v>
      </c>
      <c r="R307" s="45" t="s">
        <v>3653</v>
      </c>
      <c r="S307" s="19" t="s">
        <v>172</v>
      </c>
      <c r="T307" s="45" t="s">
        <v>60</v>
      </c>
      <c r="U307" s="19" t="s">
        <v>725</v>
      </c>
      <c r="V307" s="19" t="s">
        <v>724</v>
      </c>
      <c r="W307" s="19" t="s">
        <v>724</v>
      </c>
      <c r="X307" s="19" t="s">
        <v>724</v>
      </c>
      <c r="Y307" s="19" t="s">
        <v>724</v>
      </c>
      <c r="Z307" s="19" t="s">
        <v>724</v>
      </c>
      <c r="AA307" s="19" t="s">
        <v>724</v>
      </c>
      <c r="AB307" s="45" t="s">
        <v>3654</v>
      </c>
      <c r="AC307" s="19" t="s">
        <v>3655</v>
      </c>
      <c r="AD307" s="19" t="s">
        <v>724</v>
      </c>
      <c r="AE307" s="19" t="s">
        <v>724</v>
      </c>
      <c r="AF307" s="19" t="s">
        <v>3656</v>
      </c>
      <c r="AG307" s="19" t="s">
        <v>728</v>
      </c>
      <c r="AH307" s="45" t="s">
        <v>27</v>
      </c>
      <c r="AI307" s="45" t="s">
        <v>3657</v>
      </c>
      <c r="AJ307" s="19" t="s">
        <v>3658</v>
      </c>
      <c r="AK307" s="45" t="s">
        <v>1282</v>
      </c>
      <c r="AL307" s="19">
        <v>70.83</v>
      </c>
      <c r="AM307" s="19">
        <v>52.5</v>
      </c>
      <c r="AN307" s="46">
        <v>0</v>
      </c>
      <c r="AO307" s="48">
        <v>61.67</v>
      </c>
      <c r="AP307" s="49">
        <v>1</v>
      </c>
      <c r="AQ307" s="45" t="s">
        <v>732</v>
      </c>
      <c r="AR307" s="45" t="s">
        <v>28</v>
      </c>
      <c r="AS307" s="35"/>
      <c r="AT307" s="11">
        <f t="shared" si="18"/>
        <v>61.67</v>
      </c>
      <c r="AU307" s="50"/>
      <c r="AV307" s="50"/>
      <c r="AW307" s="11">
        <f t="shared" si="19"/>
        <v>1</v>
      </c>
      <c r="AX307" s="54"/>
      <c r="AZ307" s="3"/>
    </row>
    <row r="308" spans="1:52" s="36" customFormat="1" ht="16.5" customHeight="1">
      <c r="A308" s="19"/>
      <c r="B308" s="19" t="s">
        <v>3659</v>
      </c>
      <c r="C308" s="19" t="s">
        <v>3660</v>
      </c>
      <c r="D308" s="19" t="s">
        <v>716</v>
      </c>
      <c r="E308" s="19" t="s">
        <v>717</v>
      </c>
      <c r="F308" s="45" t="s">
        <v>3661</v>
      </c>
      <c r="G308" s="45" t="s">
        <v>21</v>
      </c>
      <c r="H308" s="19" t="s">
        <v>3662</v>
      </c>
      <c r="I308" s="19" t="s">
        <v>3663</v>
      </c>
      <c r="J308" s="19" t="s">
        <v>921</v>
      </c>
      <c r="K308" s="19" t="s">
        <v>717</v>
      </c>
      <c r="L308" s="45" t="s">
        <v>3664</v>
      </c>
      <c r="M308" s="45" t="s">
        <v>3665</v>
      </c>
      <c r="N308" s="19" t="s">
        <v>723</v>
      </c>
      <c r="O308" s="19" t="s">
        <v>724</v>
      </c>
      <c r="P308" s="19" t="s">
        <v>716</v>
      </c>
      <c r="Q308" s="19" t="s">
        <v>717</v>
      </c>
      <c r="R308" s="45" t="s">
        <v>643</v>
      </c>
      <c r="S308" s="19" t="s">
        <v>65</v>
      </c>
      <c r="T308" s="45" t="s">
        <v>3666</v>
      </c>
      <c r="U308" s="19" t="s">
        <v>725</v>
      </c>
      <c r="V308" s="19" t="s">
        <v>724</v>
      </c>
      <c r="W308" s="19" t="s">
        <v>724</v>
      </c>
      <c r="X308" s="19" t="s">
        <v>724</v>
      </c>
      <c r="Y308" s="19" t="s">
        <v>724</v>
      </c>
      <c r="Z308" s="19" t="s">
        <v>724</v>
      </c>
      <c r="AA308" s="19" t="s">
        <v>724</v>
      </c>
      <c r="AB308" s="45" t="s">
        <v>3664</v>
      </c>
      <c r="AC308" s="19" t="s">
        <v>3667</v>
      </c>
      <c r="AD308" s="19" t="s">
        <v>724</v>
      </c>
      <c r="AE308" s="19" t="s">
        <v>724</v>
      </c>
      <c r="AF308" s="19" t="s">
        <v>3668</v>
      </c>
      <c r="AG308" s="19" t="s">
        <v>728</v>
      </c>
      <c r="AH308" s="45" t="s">
        <v>27</v>
      </c>
      <c r="AI308" s="45" t="s">
        <v>3657</v>
      </c>
      <c r="AJ308" s="19" t="s">
        <v>3658</v>
      </c>
      <c r="AK308" s="19" t="s">
        <v>3669</v>
      </c>
      <c r="AL308" s="19">
        <v>58.33</v>
      </c>
      <c r="AM308" s="19">
        <v>62.5</v>
      </c>
      <c r="AN308" s="46">
        <v>0</v>
      </c>
      <c r="AO308" s="48">
        <v>60.42</v>
      </c>
      <c r="AP308" s="49">
        <v>2</v>
      </c>
      <c r="AQ308" s="45" t="s">
        <v>732</v>
      </c>
      <c r="AR308" s="45" t="s">
        <v>28</v>
      </c>
      <c r="AS308" s="35"/>
      <c r="AT308" s="11">
        <f t="shared" si="18"/>
        <v>60.42</v>
      </c>
      <c r="AU308" s="50"/>
      <c r="AV308" s="50"/>
      <c r="AW308" s="11">
        <f t="shared" si="19"/>
        <v>2</v>
      </c>
      <c r="AX308" s="50"/>
      <c r="AZ308" s="3"/>
    </row>
    <row r="309" spans="1:52" s="36" customFormat="1" ht="16.5" customHeight="1">
      <c r="A309" s="19"/>
      <c r="B309" s="19" t="s">
        <v>3670</v>
      </c>
      <c r="C309" s="19" t="s">
        <v>3671</v>
      </c>
      <c r="D309" s="19" t="s">
        <v>716</v>
      </c>
      <c r="E309" s="19" t="s">
        <v>717</v>
      </c>
      <c r="F309" s="45" t="s">
        <v>3672</v>
      </c>
      <c r="G309" s="45" t="s">
        <v>31</v>
      </c>
      <c r="H309" s="19" t="s">
        <v>3673</v>
      </c>
      <c r="I309" s="19" t="s">
        <v>3674</v>
      </c>
      <c r="J309" s="19" t="s">
        <v>842</v>
      </c>
      <c r="K309" s="19" t="s">
        <v>717</v>
      </c>
      <c r="L309" s="45" t="s">
        <v>3675</v>
      </c>
      <c r="M309" s="45" t="s">
        <v>3675</v>
      </c>
      <c r="N309" s="19" t="s">
        <v>723</v>
      </c>
      <c r="O309" s="19" t="s">
        <v>724</v>
      </c>
      <c r="P309" s="19" t="s">
        <v>716</v>
      </c>
      <c r="Q309" s="19" t="s">
        <v>717</v>
      </c>
      <c r="R309" s="45" t="s">
        <v>444</v>
      </c>
      <c r="S309" s="19" t="s">
        <v>102</v>
      </c>
      <c r="T309" s="45" t="s">
        <v>60</v>
      </c>
      <c r="U309" s="19" t="s">
        <v>725</v>
      </c>
      <c r="V309" s="19" t="s">
        <v>724</v>
      </c>
      <c r="W309" s="19" t="s">
        <v>724</v>
      </c>
      <c r="X309" s="19" t="s">
        <v>724</v>
      </c>
      <c r="Y309" s="19" t="s">
        <v>724</v>
      </c>
      <c r="Z309" s="19" t="s">
        <v>724</v>
      </c>
      <c r="AA309" s="19" t="s">
        <v>724</v>
      </c>
      <c r="AB309" s="45" t="s">
        <v>3676</v>
      </c>
      <c r="AC309" s="19" t="s">
        <v>767</v>
      </c>
      <c r="AD309" s="19" t="s">
        <v>724</v>
      </c>
      <c r="AE309" s="19" t="s">
        <v>724</v>
      </c>
      <c r="AF309" s="19" t="s">
        <v>3677</v>
      </c>
      <c r="AG309" s="19" t="s">
        <v>728</v>
      </c>
      <c r="AH309" s="45" t="s">
        <v>1163</v>
      </c>
      <c r="AI309" s="45" t="s">
        <v>3657</v>
      </c>
      <c r="AJ309" s="19" t="s">
        <v>3658</v>
      </c>
      <c r="AK309" s="19" t="s">
        <v>724</v>
      </c>
      <c r="AL309" s="19">
        <v>65</v>
      </c>
      <c r="AM309" s="19">
        <v>55.5</v>
      </c>
      <c r="AN309" s="46">
        <v>0</v>
      </c>
      <c r="AO309" s="48">
        <v>60.25</v>
      </c>
      <c r="AP309" s="49">
        <v>3</v>
      </c>
      <c r="AQ309" s="45" t="s">
        <v>732</v>
      </c>
      <c r="AR309" s="45" t="s">
        <v>28</v>
      </c>
      <c r="AS309" s="35"/>
      <c r="AT309" s="11">
        <f t="shared" si="18"/>
        <v>60.25</v>
      </c>
      <c r="AU309" s="50"/>
      <c r="AV309" s="50"/>
      <c r="AW309" s="11">
        <f t="shared" si="19"/>
        <v>3</v>
      </c>
      <c r="AX309" s="50"/>
      <c r="AZ309" s="3"/>
    </row>
    <row r="310" spans="1:52" s="36" customFormat="1" ht="16.5" customHeight="1">
      <c r="A310" s="19"/>
      <c r="B310" s="19" t="s">
        <v>3678</v>
      </c>
      <c r="C310" s="19" t="s">
        <v>3679</v>
      </c>
      <c r="D310" s="19" t="s">
        <v>716</v>
      </c>
      <c r="E310" s="19" t="s">
        <v>717</v>
      </c>
      <c r="F310" s="45" t="s">
        <v>3680</v>
      </c>
      <c r="G310" s="45" t="s">
        <v>31</v>
      </c>
      <c r="H310" s="19" t="s">
        <v>3681</v>
      </c>
      <c r="I310" s="19" t="s">
        <v>3682</v>
      </c>
      <c r="J310" s="19" t="s">
        <v>752</v>
      </c>
      <c r="K310" s="19" t="s">
        <v>717</v>
      </c>
      <c r="L310" s="45" t="s">
        <v>3683</v>
      </c>
      <c r="M310" s="45" t="s">
        <v>3683</v>
      </c>
      <c r="N310" s="19" t="s">
        <v>717</v>
      </c>
      <c r="O310" s="19" t="s">
        <v>26</v>
      </c>
      <c r="P310" s="19" t="s">
        <v>716</v>
      </c>
      <c r="Q310" s="19" t="s">
        <v>717</v>
      </c>
      <c r="R310" s="45" t="s">
        <v>3684</v>
      </c>
      <c r="S310" s="19" t="s">
        <v>3685</v>
      </c>
      <c r="T310" s="45" t="s">
        <v>3686</v>
      </c>
      <c r="U310" s="19" t="s">
        <v>725</v>
      </c>
      <c r="V310" s="19" t="s">
        <v>724</v>
      </c>
      <c r="W310" s="19" t="s">
        <v>724</v>
      </c>
      <c r="X310" s="19" t="s">
        <v>724</v>
      </c>
      <c r="Y310" s="19" t="s">
        <v>724</v>
      </c>
      <c r="Z310" s="19" t="s">
        <v>724</v>
      </c>
      <c r="AA310" s="19" t="s">
        <v>724</v>
      </c>
      <c r="AB310" s="45" t="s">
        <v>3687</v>
      </c>
      <c r="AC310" s="19" t="s">
        <v>1626</v>
      </c>
      <c r="AD310" s="19" t="s">
        <v>724</v>
      </c>
      <c r="AE310" s="19" t="s">
        <v>724</v>
      </c>
      <c r="AF310" s="19" t="s">
        <v>3688</v>
      </c>
      <c r="AG310" s="19" t="s">
        <v>728</v>
      </c>
      <c r="AH310" s="45" t="s">
        <v>27</v>
      </c>
      <c r="AI310" s="45" t="s">
        <v>3657</v>
      </c>
      <c r="AJ310" s="19" t="s">
        <v>3689</v>
      </c>
      <c r="AK310" s="45" t="s">
        <v>1282</v>
      </c>
      <c r="AL310" s="19">
        <v>76.67</v>
      </c>
      <c r="AM310" s="19">
        <v>61.5</v>
      </c>
      <c r="AN310" s="46">
        <v>0</v>
      </c>
      <c r="AO310" s="48">
        <v>69.09</v>
      </c>
      <c r="AP310" s="49">
        <v>1</v>
      </c>
      <c r="AQ310" s="45" t="s">
        <v>732</v>
      </c>
      <c r="AR310" s="45" t="s">
        <v>28</v>
      </c>
      <c r="AS310" s="35"/>
      <c r="AT310" s="11">
        <f t="shared" si="18"/>
        <v>69.09</v>
      </c>
      <c r="AU310" s="50"/>
      <c r="AV310" s="50"/>
      <c r="AW310" s="11">
        <f t="shared" si="19"/>
        <v>1</v>
      </c>
      <c r="AX310" s="50"/>
      <c r="AZ310" s="3"/>
    </row>
    <row r="311" spans="1:52" s="36" customFormat="1" ht="16.5" customHeight="1">
      <c r="A311" s="19"/>
      <c r="B311" s="19" t="s">
        <v>3690</v>
      </c>
      <c r="C311" s="19" t="s">
        <v>3691</v>
      </c>
      <c r="D311" s="19" t="s">
        <v>716</v>
      </c>
      <c r="E311" s="19" t="s">
        <v>717</v>
      </c>
      <c r="F311" s="45" t="s">
        <v>3692</v>
      </c>
      <c r="G311" s="45" t="s">
        <v>21</v>
      </c>
      <c r="H311" s="19" t="s">
        <v>3693</v>
      </c>
      <c r="I311" s="19" t="s">
        <v>3694</v>
      </c>
      <c r="J311" s="19" t="s">
        <v>842</v>
      </c>
      <c r="K311" s="19" t="s">
        <v>717</v>
      </c>
      <c r="L311" s="45" t="s">
        <v>3695</v>
      </c>
      <c r="M311" s="45" t="s">
        <v>3695</v>
      </c>
      <c r="N311" s="19" t="s">
        <v>716</v>
      </c>
      <c r="O311" s="19" t="s">
        <v>3696</v>
      </c>
      <c r="P311" s="19" t="s">
        <v>740</v>
      </c>
      <c r="Q311" s="19" t="s">
        <v>716</v>
      </c>
      <c r="R311" s="45" t="s">
        <v>3697</v>
      </c>
      <c r="S311" s="19" t="s">
        <v>172</v>
      </c>
      <c r="T311" s="45" t="s">
        <v>3698</v>
      </c>
      <c r="U311" s="19" t="s">
        <v>725</v>
      </c>
      <c r="V311" s="19" t="s">
        <v>724</v>
      </c>
      <c r="W311" s="19" t="s">
        <v>724</v>
      </c>
      <c r="X311" s="19" t="s">
        <v>724</v>
      </c>
      <c r="Y311" s="19" t="s">
        <v>724</v>
      </c>
      <c r="Z311" s="19" t="s">
        <v>724</v>
      </c>
      <c r="AA311" s="19" t="s">
        <v>724</v>
      </c>
      <c r="AB311" s="45" t="s">
        <v>3699</v>
      </c>
      <c r="AC311" s="19" t="s">
        <v>767</v>
      </c>
      <c r="AD311" s="19" t="s">
        <v>724</v>
      </c>
      <c r="AE311" s="19" t="s">
        <v>724</v>
      </c>
      <c r="AF311" s="19" t="s">
        <v>724</v>
      </c>
      <c r="AG311" s="19" t="s">
        <v>728</v>
      </c>
      <c r="AH311" s="45" t="s">
        <v>27</v>
      </c>
      <c r="AI311" s="45" t="s">
        <v>3657</v>
      </c>
      <c r="AJ311" s="19" t="s">
        <v>3689</v>
      </c>
      <c r="AK311" s="19" t="s">
        <v>3669</v>
      </c>
      <c r="AL311" s="19">
        <v>72.5</v>
      </c>
      <c r="AM311" s="19">
        <v>61</v>
      </c>
      <c r="AN311" s="46">
        <v>0</v>
      </c>
      <c r="AO311" s="48">
        <v>66.75</v>
      </c>
      <c r="AP311" s="49">
        <v>2</v>
      </c>
      <c r="AQ311" s="45" t="s">
        <v>732</v>
      </c>
      <c r="AR311" s="45" t="s">
        <v>28</v>
      </c>
      <c r="AS311" s="35"/>
      <c r="AT311" s="11">
        <f t="shared" si="18"/>
        <v>66.75</v>
      </c>
      <c r="AU311" s="50"/>
      <c r="AV311" s="50"/>
      <c r="AW311" s="11">
        <f t="shared" si="19"/>
        <v>2</v>
      </c>
      <c r="AX311" s="50"/>
      <c r="AZ311" s="3"/>
    </row>
    <row r="312" spans="1:52" s="36" customFormat="1" ht="16.5" customHeight="1">
      <c r="A312" s="19"/>
      <c r="B312" s="19" t="s">
        <v>3700</v>
      </c>
      <c r="C312" s="19" t="s">
        <v>3701</v>
      </c>
      <c r="D312" s="19" t="s">
        <v>716</v>
      </c>
      <c r="E312" s="19" t="s">
        <v>717</v>
      </c>
      <c r="F312" s="45" t="s">
        <v>3702</v>
      </c>
      <c r="G312" s="45" t="s">
        <v>21</v>
      </c>
      <c r="H312" s="19" t="s">
        <v>3703</v>
      </c>
      <c r="I312" s="19" t="s">
        <v>3704</v>
      </c>
      <c r="J312" s="19" t="s">
        <v>752</v>
      </c>
      <c r="K312" s="19" t="s">
        <v>717</v>
      </c>
      <c r="L312" s="45" t="s">
        <v>3705</v>
      </c>
      <c r="M312" s="45" t="s">
        <v>3705</v>
      </c>
      <c r="N312" s="19" t="s">
        <v>716</v>
      </c>
      <c r="O312" s="19" t="s">
        <v>3706</v>
      </c>
      <c r="P312" s="19" t="s">
        <v>740</v>
      </c>
      <c r="Q312" s="19" t="s">
        <v>716</v>
      </c>
      <c r="R312" s="45" t="s">
        <v>3707</v>
      </c>
      <c r="S312" s="19" t="s">
        <v>327</v>
      </c>
      <c r="T312" s="45" t="s">
        <v>3686</v>
      </c>
      <c r="U312" s="19" t="s">
        <v>725</v>
      </c>
      <c r="V312" s="19" t="s">
        <v>724</v>
      </c>
      <c r="W312" s="19" t="s">
        <v>724</v>
      </c>
      <c r="X312" s="19" t="s">
        <v>724</v>
      </c>
      <c r="Y312" s="19" t="s">
        <v>724</v>
      </c>
      <c r="Z312" s="19" t="s">
        <v>724</v>
      </c>
      <c r="AA312" s="19" t="s">
        <v>724</v>
      </c>
      <c r="AB312" s="45" t="s">
        <v>3708</v>
      </c>
      <c r="AC312" s="19" t="s">
        <v>767</v>
      </c>
      <c r="AD312" s="19" t="s">
        <v>724</v>
      </c>
      <c r="AE312" s="19" t="s">
        <v>724</v>
      </c>
      <c r="AF312" s="19" t="s">
        <v>3709</v>
      </c>
      <c r="AG312" s="19" t="s">
        <v>728</v>
      </c>
      <c r="AH312" s="45" t="s">
        <v>2071</v>
      </c>
      <c r="AI312" s="45" t="s">
        <v>3657</v>
      </c>
      <c r="AJ312" s="19" t="s">
        <v>3689</v>
      </c>
      <c r="AK312" s="19" t="s">
        <v>724</v>
      </c>
      <c r="AL312" s="19">
        <v>73.33</v>
      </c>
      <c r="AM312" s="19">
        <v>54</v>
      </c>
      <c r="AN312" s="46">
        <v>0</v>
      </c>
      <c r="AO312" s="48">
        <v>63.67</v>
      </c>
      <c r="AP312" s="49">
        <v>3</v>
      </c>
      <c r="AQ312" s="45" t="s">
        <v>732</v>
      </c>
      <c r="AR312" s="45" t="s">
        <v>28</v>
      </c>
      <c r="AS312" s="35"/>
      <c r="AT312" s="11">
        <f t="shared" si="18"/>
        <v>63.67</v>
      </c>
      <c r="AU312" s="51"/>
      <c r="AV312" s="50"/>
      <c r="AW312" s="11">
        <f t="shared" si="19"/>
        <v>3</v>
      </c>
      <c r="AX312" s="50"/>
      <c r="AZ312" s="3"/>
    </row>
    <row r="313" spans="1:52" s="36" customFormat="1" ht="16.5" customHeight="1">
      <c r="A313" s="19"/>
      <c r="B313" s="19" t="s">
        <v>3710</v>
      </c>
      <c r="C313" s="19" t="s">
        <v>3711</v>
      </c>
      <c r="D313" s="19" t="s">
        <v>716</v>
      </c>
      <c r="E313" s="19" t="s">
        <v>717</v>
      </c>
      <c r="F313" s="45" t="s">
        <v>3712</v>
      </c>
      <c r="G313" s="45" t="s">
        <v>21</v>
      </c>
      <c r="H313" s="19" t="s">
        <v>3713</v>
      </c>
      <c r="I313" s="19" t="s">
        <v>3714</v>
      </c>
      <c r="J313" s="19" t="s">
        <v>790</v>
      </c>
      <c r="K313" s="19" t="s">
        <v>716</v>
      </c>
      <c r="L313" s="45" t="s">
        <v>843</v>
      </c>
      <c r="M313" s="45" t="s">
        <v>843</v>
      </c>
      <c r="N313" s="19" t="s">
        <v>717</v>
      </c>
      <c r="O313" s="19" t="s">
        <v>724</v>
      </c>
      <c r="P313" s="19" t="s">
        <v>716</v>
      </c>
      <c r="Q313" s="19" t="s">
        <v>717</v>
      </c>
      <c r="R313" s="45" t="s">
        <v>3715</v>
      </c>
      <c r="S313" s="19" t="s">
        <v>3716</v>
      </c>
      <c r="T313" s="45" t="s">
        <v>3717</v>
      </c>
      <c r="U313" s="19" t="s">
        <v>725</v>
      </c>
      <c r="V313" s="19" t="s">
        <v>724</v>
      </c>
      <c r="W313" s="19" t="s">
        <v>724</v>
      </c>
      <c r="X313" s="19" t="s">
        <v>724</v>
      </c>
      <c r="Y313" s="19" t="s">
        <v>724</v>
      </c>
      <c r="Z313" s="19" t="s">
        <v>724</v>
      </c>
      <c r="AA313" s="19" t="s">
        <v>724</v>
      </c>
      <c r="AB313" s="45" t="s">
        <v>3718</v>
      </c>
      <c r="AC313" s="19" t="s">
        <v>767</v>
      </c>
      <c r="AD313" s="19" t="s">
        <v>724</v>
      </c>
      <c r="AE313" s="19" t="s">
        <v>724</v>
      </c>
      <c r="AF313" s="19" t="s">
        <v>724</v>
      </c>
      <c r="AG313" s="19" t="s">
        <v>728</v>
      </c>
      <c r="AH313" s="45" t="s">
        <v>3719</v>
      </c>
      <c r="AI313" s="45" t="s">
        <v>3720</v>
      </c>
      <c r="AJ313" s="19" t="s">
        <v>3721</v>
      </c>
      <c r="AK313" s="45" t="s">
        <v>1282</v>
      </c>
      <c r="AL313" s="19">
        <v>69.17</v>
      </c>
      <c r="AM313" s="19">
        <v>55.5</v>
      </c>
      <c r="AN313" s="46">
        <v>0</v>
      </c>
      <c r="AO313" s="48">
        <v>62.34</v>
      </c>
      <c r="AP313" s="49">
        <v>1</v>
      </c>
      <c r="AQ313" s="45" t="s">
        <v>732</v>
      </c>
      <c r="AR313" s="45" t="s">
        <v>28</v>
      </c>
      <c r="AS313" s="35"/>
      <c r="AT313" s="11">
        <f t="shared" si="18"/>
        <v>62.34</v>
      </c>
      <c r="AU313" s="50"/>
      <c r="AV313" s="52"/>
      <c r="AW313" s="11">
        <f t="shared" si="19"/>
        <v>1</v>
      </c>
      <c r="AX313" s="50"/>
      <c r="AZ313" s="3"/>
    </row>
    <row r="314" spans="1:52" s="36" customFormat="1" ht="16.5" customHeight="1">
      <c r="A314" s="19"/>
      <c r="B314" s="19" t="s">
        <v>3722</v>
      </c>
      <c r="C314" s="19" t="s">
        <v>3723</v>
      </c>
      <c r="D314" s="19" t="s">
        <v>716</v>
      </c>
      <c r="E314" s="19" t="s">
        <v>717</v>
      </c>
      <c r="F314" s="45" t="s">
        <v>3724</v>
      </c>
      <c r="G314" s="45" t="s">
        <v>21</v>
      </c>
      <c r="H314" s="19" t="s">
        <v>3725</v>
      </c>
      <c r="I314" s="19" t="s">
        <v>3726</v>
      </c>
      <c r="J314" s="19" t="s">
        <v>817</v>
      </c>
      <c r="K314" s="19" t="s">
        <v>717</v>
      </c>
      <c r="L314" s="45" t="s">
        <v>3727</v>
      </c>
      <c r="M314" s="45" t="s">
        <v>3728</v>
      </c>
      <c r="N314" s="19" t="s">
        <v>717</v>
      </c>
      <c r="O314" s="19" t="s">
        <v>724</v>
      </c>
      <c r="P314" s="19" t="s">
        <v>716</v>
      </c>
      <c r="Q314" s="19" t="s">
        <v>717</v>
      </c>
      <c r="R314" s="45" t="s">
        <v>2993</v>
      </c>
      <c r="S314" s="19" t="s">
        <v>3729</v>
      </c>
      <c r="T314" s="45" t="s">
        <v>541</v>
      </c>
      <c r="U314" s="19" t="s">
        <v>725</v>
      </c>
      <c r="V314" s="19" t="s">
        <v>724</v>
      </c>
      <c r="W314" s="19" t="s">
        <v>724</v>
      </c>
      <c r="X314" s="19" t="s">
        <v>724</v>
      </c>
      <c r="Y314" s="19" t="s">
        <v>724</v>
      </c>
      <c r="Z314" s="19" t="s">
        <v>724</v>
      </c>
      <c r="AA314" s="19" t="s">
        <v>724</v>
      </c>
      <c r="AB314" s="45" t="s">
        <v>3730</v>
      </c>
      <c r="AC314" s="19" t="s">
        <v>3731</v>
      </c>
      <c r="AD314" s="19" t="s">
        <v>724</v>
      </c>
      <c r="AE314" s="19" t="s">
        <v>724</v>
      </c>
      <c r="AF314" s="19" t="s">
        <v>724</v>
      </c>
      <c r="AG314" s="19" t="s">
        <v>728</v>
      </c>
      <c r="AH314" s="45" t="s">
        <v>3732</v>
      </c>
      <c r="AI314" s="45" t="s">
        <v>3720</v>
      </c>
      <c r="AJ314" s="19" t="s">
        <v>3721</v>
      </c>
      <c r="AK314" s="19" t="s">
        <v>3669</v>
      </c>
      <c r="AL314" s="19">
        <v>69.17</v>
      </c>
      <c r="AM314" s="19">
        <v>55.5</v>
      </c>
      <c r="AN314" s="46">
        <v>0</v>
      </c>
      <c r="AO314" s="48">
        <v>62.34</v>
      </c>
      <c r="AP314" s="49">
        <v>1</v>
      </c>
      <c r="AQ314" s="45" t="s">
        <v>732</v>
      </c>
      <c r="AR314" s="45" t="s">
        <v>28</v>
      </c>
      <c r="AS314" s="35"/>
      <c r="AT314" s="11">
        <f t="shared" si="18"/>
        <v>62.34</v>
      </c>
      <c r="AU314" s="53"/>
      <c r="AV314" s="50"/>
      <c r="AW314" s="11">
        <f t="shared" si="19"/>
        <v>1</v>
      </c>
      <c r="AX314" s="50"/>
      <c r="AZ314" s="3"/>
    </row>
    <row r="315" spans="1:52" s="36" customFormat="1" ht="16.5" customHeight="1">
      <c r="A315" s="19"/>
      <c r="B315" s="19" t="s">
        <v>3733</v>
      </c>
      <c r="C315" s="19" t="s">
        <v>3734</v>
      </c>
      <c r="D315" s="19" t="s">
        <v>716</v>
      </c>
      <c r="E315" s="19" t="s">
        <v>717</v>
      </c>
      <c r="F315" s="45" t="s">
        <v>3735</v>
      </c>
      <c r="G315" s="45" t="s">
        <v>31</v>
      </c>
      <c r="H315" s="19" t="s">
        <v>3736</v>
      </c>
      <c r="I315" s="19" t="s">
        <v>3737</v>
      </c>
      <c r="J315" s="19" t="s">
        <v>830</v>
      </c>
      <c r="K315" s="19" t="s">
        <v>717</v>
      </c>
      <c r="L315" s="45" t="s">
        <v>3738</v>
      </c>
      <c r="M315" s="45" t="s">
        <v>3739</v>
      </c>
      <c r="N315" s="19" t="s">
        <v>723</v>
      </c>
      <c r="O315" s="19" t="s">
        <v>724</v>
      </c>
      <c r="P315" s="19" t="s">
        <v>716</v>
      </c>
      <c r="Q315" s="19" t="s">
        <v>717</v>
      </c>
      <c r="R315" s="45" t="s">
        <v>115</v>
      </c>
      <c r="S315" s="19" t="s">
        <v>3740</v>
      </c>
      <c r="T315" s="45" t="s">
        <v>541</v>
      </c>
      <c r="U315" s="19" t="s">
        <v>725</v>
      </c>
      <c r="V315" s="19" t="s">
        <v>724</v>
      </c>
      <c r="W315" s="19" t="s">
        <v>724</v>
      </c>
      <c r="X315" s="19" t="s">
        <v>724</v>
      </c>
      <c r="Y315" s="19" t="s">
        <v>724</v>
      </c>
      <c r="Z315" s="19" t="s">
        <v>724</v>
      </c>
      <c r="AA315" s="19" t="s">
        <v>724</v>
      </c>
      <c r="AB315" s="45" t="s">
        <v>3741</v>
      </c>
      <c r="AC315" s="19" t="s">
        <v>767</v>
      </c>
      <c r="AD315" s="19" t="s">
        <v>724</v>
      </c>
      <c r="AE315" s="19" t="s">
        <v>724</v>
      </c>
      <c r="AF315" s="19" t="s">
        <v>3742</v>
      </c>
      <c r="AG315" s="19" t="s">
        <v>728</v>
      </c>
      <c r="AH315" s="45" t="s">
        <v>3743</v>
      </c>
      <c r="AI315" s="45" t="s">
        <v>3720</v>
      </c>
      <c r="AJ315" s="19" t="s">
        <v>3721</v>
      </c>
      <c r="AK315" s="19" t="s">
        <v>724</v>
      </c>
      <c r="AL315" s="19">
        <v>69.17</v>
      </c>
      <c r="AM315" s="19">
        <v>55</v>
      </c>
      <c r="AN315" s="46">
        <v>0</v>
      </c>
      <c r="AO315" s="48">
        <v>62.09</v>
      </c>
      <c r="AP315" s="49">
        <v>3</v>
      </c>
      <c r="AQ315" s="45" t="s">
        <v>732</v>
      </c>
      <c r="AR315" s="45" t="s">
        <v>28</v>
      </c>
      <c r="AS315" s="35"/>
      <c r="AT315" s="11">
        <f t="shared" si="18"/>
        <v>62.09</v>
      </c>
      <c r="AU315" s="50"/>
      <c r="AV315" s="50"/>
      <c r="AW315" s="11">
        <f t="shared" si="19"/>
        <v>3</v>
      </c>
      <c r="AX315" s="50"/>
      <c r="AZ315" s="3"/>
    </row>
    <row r="316" spans="1:52" s="36" customFormat="1" ht="16.5" customHeight="1">
      <c r="A316" s="19"/>
      <c r="B316" s="19" t="s">
        <v>3744</v>
      </c>
      <c r="C316" s="19" t="s">
        <v>3745</v>
      </c>
      <c r="D316" s="19" t="s">
        <v>716</v>
      </c>
      <c r="E316" s="19" t="s">
        <v>717</v>
      </c>
      <c r="F316" s="45" t="s">
        <v>3746</v>
      </c>
      <c r="G316" s="45" t="s">
        <v>31</v>
      </c>
      <c r="H316" s="19" t="s">
        <v>3747</v>
      </c>
      <c r="I316" s="19" t="s">
        <v>3748</v>
      </c>
      <c r="J316" s="19" t="s">
        <v>721</v>
      </c>
      <c r="K316" s="19" t="s">
        <v>717</v>
      </c>
      <c r="L316" s="45" t="s">
        <v>1804</v>
      </c>
      <c r="M316" s="45" t="s">
        <v>1804</v>
      </c>
      <c r="N316" s="19" t="s">
        <v>717</v>
      </c>
      <c r="O316" s="19" t="s">
        <v>3749</v>
      </c>
      <c r="P316" s="19" t="s">
        <v>716</v>
      </c>
      <c r="Q316" s="19" t="s">
        <v>717</v>
      </c>
      <c r="R316" s="45" t="s">
        <v>3750</v>
      </c>
      <c r="S316" s="19" t="s">
        <v>288</v>
      </c>
      <c r="T316" s="45" t="s">
        <v>372</v>
      </c>
      <c r="U316" s="19" t="s">
        <v>725</v>
      </c>
      <c r="V316" s="19" t="s">
        <v>724</v>
      </c>
      <c r="W316" s="19" t="s">
        <v>724</v>
      </c>
      <c r="X316" s="19" t="s">
        <v>724</v>
      </c>
      <c r="Y316" s="19" t="s">
        <v>724</v>
      </c>
      <c r="Z316" s="19" t="s">
        <v>724</v>
      </c>
      <c r="AA316" s="19" t="s">
        <v>724</v>
      </c>
      <c r="AB316" s="45" t="s">
        <v>3751</v>
      </c>
      <c r="AC316" s="19" t="s">
        <v>767</v>
      </c>
      <c r="AD316" s="19" t="s">
        <v>724</v>
      </c>
      <c r="AE316" s="19" t="s">
        <v>724</v>
      </c>
      <c r="AF316" s="19" t="s">
        <v>724</v>
      </c>
      <c r="AG316" s="19" t="s">
        <v>728</v>
      </c>
      <c r="AH316" s="45" t="s">
        <v>3752</v>
      </c>
      <c r="AI316" s="45" t="s">
        <v>3720</v>
      </c>
      <c r="AJ316" s="19" t="s">
        <v>3753</v>
      </c>
      <c r="AK316" s="45" t="s">
        <v>3215</v>
      </c>
      <c r="AL316" s="19">
        <v>73.33</v>
      </c>
      <c r="AM316" s="19">
        <v>60.5</v>
      </c>
      <c r="AN316" s="46">
        <v>0</v>
      </c>
      <c r="AO316" s="48">
        <v>66.92</v>
      </c>
      <c r="AP316" s="49">
        <v>1</v>
      </c>
      <c r="AQ316" s="45" t="s">
        <v>732</v>
      </c>
      <c r="AR316" s="45" t="s">
        <v>28</v>
      </c>
      <c r="AS316" s="35"/>
      <c r="AT316" s="11">
        <f t="shared" si="18"/>
        <v>66.92</v>
      </c>
      <c r="AU316" s="50"/>
      <c r="AV316" s="50"/>
      <c r="AW316" s="11">
        <f t="shared" si="19"/>
        <v>1</v>
      </c>
      <c r="AX316" s="50"/>
      <c r="AZ316" s="3"/>
    </row>
    <row r="317" spans="1:52" s="36" customFormat="1" ht="16.5" customHeight="1">
      <c r="A317" s="19"/>
      <c r="B317" s="19" t="s">
        <v>3754</v>
      </c>
      <c r="C317" s="19" t="s">
        <v>3755</v>
      </c>
      <c r="D317" s="19" t="s">
        <v>716</v>
      </c>
      <c r="E317" s="19" t="s">
        <v>717</v>
      </c>
      <c r="F317" s="45" t="s">
        <v>3756</v>
      </c>
      <c r="G317" s="45" t="s">
        <v>31</v>
      </c>
      <c r="H317" s="19" t="s">
        <v>3757</v>
      </c>
      <c r="I317" s="19" t="s">
        <v>3758</v>
      </c>
      <c r="J317" s="19" t="s">
        <v>738</v>
      </c>
      <c r="K317" s="19" t="s">
        <v>717</v>
      </c>
      <c r="L317" s="45" t="s">
        <v>3759</v>
      </c>
      <c r="M317" s="45" t="s">
        <v>3759</v>
      </c>
      <c r="N317" s="19" t="s">
        <v>723</v>
      </c>
      <c r="O317" s="19" t="s">
        <v>724</v>
      </c>
      <c r="P317" s="19" t="s">
        <v>716</v>
      </c>
      <c r="Q317" s="19" t="s">
        <v>717</v>
      </c>
      <c r="R317" s="45" t="s">
        <v>3760</v>
      </c>
      <c r="S317" s="19" t="s">
        <v>319</v>
      </c>
      <c r="T317" s="45" t="s">
        <v>372</v>
      </c>
      <c r="U317" s="19" t="s">
        <v>725</v>
      </c>
      <c r="V317" s="19" t="s">
        <v>724</v>
      </c>
      <c r="W317" s="19" t="s">
        <v>724</v>
      </c>
      <c r="X317" s="19" t="s">
        <v>724</v>
      </c>
      <c r="Y317" s="19" t="s">
        <v>724</v>
      </c>
      <c r="Z317" s="19" t="s">
        <v>724</v>
      </c>
      <c r="AA317" s="19" t="s">
        <v>724</v>
      </c>
      <c r="AB317" s="45" t="s">
        <v>3761</v>
      </c>
      <c r="AC317" s="19" t="s">
        <v>3762</v>
      </c>
      <c r="AD317" s="19" t="s">
        <v>724</v>
      </c>
      <c r="AE317" s="19" t="s">
        <v>724</v>
      </c>
      <c r="AF317" s="19" t="s">
        <v>724</v>
      </c>
      <c r="AG317" s="19" t="s">
        <v>728</v>
      </c>
      <c r="AH317" s="45" t="s">
        <v>3763</v>
      </c>
      <c r="AI317" s="45" t="s">
        <v>3720</v>
      </c>
      <c r="AJ317" s="19" t="s">
        <v>3753</v>
      </c>
      <c r="AK317" s="19" t="s">
        <v>3764</v>
      </c>
      <c r="AL317" s="19">
        <v>75</v>
      </c>
      <c r="AM317" s="19">
        <v>57</v>
      </c>
      <c r="AN317" s="46">
        <v>0</v>
      </c>
      <c r="AO317" s="48">
        <v>66</v>
      </c>
      <c r="AP317" s="49">
        <v>2</v>
      </c>
      <c r="AQ317" s="45" t="s">
        <v>732</v>
      </c>
      <c r="AR317" s="45" t="s">
        <v>28</v>
      </c>
      <c r="AS317" s="35"/>
      <c r="AT317" s="11">
        <f t="shared" si="18"/>
        <v>66</v>
      </c>
      <c r="AU317" s="50"/>
      <c r="AV317" s="50"/>
      <c r="AW317" s="11">
        <f t="shared" si="19"/>
        <v>2</v>
      </c>
      <c r="AX317" s="50"/>
      <c r="AZ317" s="3"/>
    </row>
    <row r="318" spans="1:52" s="36" customFormat="1" ht="16.5" customHeight="1">
      <c r="A318" s="19"/>
      <c r="B318" s="19" t="s">
        <v>3765</v>
      </c>
      <c r="C318" s="19" t="s">
        <v>3766</v>
      </c>
      <c r="D318" s="19" t="s">
        <v>716</v>
      </c>
      <c r="E318" s="19" t="s">
        <v>717</v>
      </c>
      <c r="F318" s="45" t="s">
        <v>3767</v>
      </c>
      <c r="G318" s="45" t="s">
        <v>31</v>
      </c>
      <c r="H318" s="19" t="s">
        <v>3768</v>
      </c>
      <c r="I318" s="19" t="s">
        <v>3769</v>
      </c>
      <c r="J318" s="19" t="s">
        <v>817</v>
      </c>
      <c r="K318" s="19" t="s">
        <v>717</v>
      </c>
      <c r="L318" s="45" t="s">
        <v>3770</v>
      </c>
      <c r="M318" s="45" t="s">
        <v>3770</v>
      </c>
      <c r="N318" s="19" t="s">
        <v>717</v>
      </c>
      <c r="O318" s="19" t="s">
        <v>3771</v>
      </c>
      <c r="P318" s="19" t="s">
        <v>716</v>
      </c>
      <c r="Q318" s="19" t="s">
        <v>717</v>
      </c>
      <c r="R318" s="45" t="s">
        <v>2837</v>
      </c>
      <c r="S318" s="19" t="s">
        <v>48</v>
      </c>
      <c r="T318" s="45" t="s">
        <v>372</v>
      </c>
      <c r="U318" s="19" t="s">
        <v>725</v>
      </c>
      <c r="V318" s="19" t="s">
        <v>724</v>
      </c>
      <c r="W318" s="19" t="s">
        <v>724</v>
      </c>
      <c r="X318" s="19" t="s">
        <v>724</v>
      </c>
      <c r="Y318" s="19" t="s">
        <v>724</v>
      </c>
      <c r="Z318" s="19" t="s">
        <v>724</v>
      </c>
      <c r="AA318" s="19" t="s">
        <v>724</v>
      </c>
      <c r="AB318" s="45" t="s">
        <v>3772</v>
      </c>
      <c r="AC318" s="19" t="s">
        <v>3773</v>
      </c>
      <c r="AD318" s="19" t="s">
        <v>724</v>
      </c>
      <c r="AE318" s="19" t="s">
        <v>724</v>
      </c>
      <c r="AF318" s="19" t="s">
        <v>3774</v>
      </c>
      <c r="AG318" s="19" t="s">
        <v>728</v>
      </c>
      <c r="AH318" s="45" t="s">
        <v>3775</v>
      </c>
      <c r="AI318" s="45" t="s">
        <v>3720</v>
      </c>
      <c r="AJ318" s="19" t="s">
        <v>3753</v>
      </c>
      <c r="AK318" s="19" t="s">
        <v>3776</v>
      </c>
      <c r="AL318" s="19">
        <v>78.33</v>
      </c>
      <c r="AM318" s="19">
        <v>52.5</v>
      </c>
      <c r="AN318" s="46">
        <v>0</v>
      </c>
      <c r="AO318" s="48">
        <v>65.42</v>
      </c>
      <c r="AP318" s="49">
        <v>3</v>
      </c>
      <c r="AQ318" s="45" t="s">
        <v>732</v>
      </c>
      <c r="AR318" s="45" t="s">
        <v>28</v>
      </c>
      <c r="AS318" s="35"/>
      <c r="AT318" s="11">
        <f t="shared" si="18"/>
        <v>65.42</v>
      </c>
      <c r="AU318" s="50"/>
      <c r="AV318" s="50"/>
      <c r="AW318" s="11">
        <f t="shared" si="19"/>
        <v>3</v>
      </c>
      <c r="AX318" s="50"/>
      <c r="AZ318" s="3"/>
    </row>
    <row r="319" spans="1:52" s="36" customFormat="1" ht="16.5" customHeight="1">
      <c r="A319" s="19"/>
      <c r="B319" s="19" t="s">
        <v>3777</v>
      </c>
      <c r="C319" s="19" t="s">
        <v>3778</v>
      </c>
      <c r="D319" s="19" t="s">
        <v>716</v>
      </c>
      <c r="E319" s="19" t="s">
        <v>717</v>
      </c>
      <c r="F319" s="45" t="s">
        <v>3779</v>
      </c>
      <c r="G319" s="45" t="s">
        <v>31</v>
      </c>
      <c r="H319" s="19" t="s">
        <v>3780</v>
      </c>
      <c r="I319" s="19" t="s">
        <v>3781</v>
      </c>
      <c r="J319" s="19" t="s">
        <v>842</v>
      </c>
      <c r="K319" s="19" t="s">
        <v>717</v>
      </c>
      <c r="L319" s="45" t="s">
        <v>1350</v>
      </c>
      <c r="M319" s="45" t="s">
        <v>1350</v>
      </c>
      <c r="N319" s="19" t="s">
        <v>716</v>
      </c>
      <c r="O319" s="19" t="s">
        <v>3285</v>
      </c>
      <c r="P319" s="19" t="s">
        <v>716</v>
      </c>
      <c r="Q319" s="19" t="s">
        <v>717</v>
      </c>
      <c r="R319" s="45" t="s">
        <v>3782</v>
      </c>
      <c r="S319" s="19" t="s">
        <v>2919</v>
      </c>
      <c r="T319" s="45" t="s">
        <v>372</v>
      </c>
      <c r="U319" s="19" t="s">
        <v>725</v>
      </c>
      <c r="V319" s="19" t="s">
        <v>724</v>
      </c>
      <c r="W319" s="19" t="s">
        <v>724</v>
      </c>
      <c r="X319" s="19" t="s">
        <v>724</v>
      </c>
      <c r="Y319" s="19" t="s">
        <v>724</v>
      </c>
      <c r="Z319" s="19" t="s">
        <v>724</v>
      </c>
      <c r="AA319" s="19" t="s">
        <v>724</v>
      </c>
      <c r="AB319" s="45" t="s">
        <v>3783</v>
      </c>
      <c r="AC319" s="19" t="s">
        <v>3784</v>
      </c>
      <c r="AD319" s="19" t="s">
        <v>724</v>
      </c>
      <c r="AE319" s="19" t="s">
        <v>724</v>
      </c>
      <c r="AF319" s="19" t="s">
        <v>724</v>
      </c>
      <c r="AG319" s="19" t="s">
        <v>728</v>
      </c>
      <c r="AH319" s="45" t="s">
        <v>3785</v>
      </c>
      <c r="AI319" s="45" t="s">
        <v>3720</v>
      </c>
      <c r="AJ319" s="19" t="s">
        <v>3753</v>
      </c>
      <c r="AK319" s="19" t="s">
        <v>724</v>
      </c>
      <c r="AL319" s="19">
        <v>71.67</v>
      </c>
      <c r="AM319" s="19">
        <v>56</v>
      </c>
      <c r="AN319" s="46">
        <v>0</v>
      </c>
      <c r="AO319" s="48">
        <v>63.84</v>
      </c>
      <c r="AP319" s="49">
        <v>5</v>
      </c>
      <c r="AQ319" s="45" t="s">
        <v>732</v>
      </c>
      <c r="AR319" s="45" t="s">
        <v>28</v>
      </c>
      <c r="AS319" s="35"/>
      <c r="AT319" s="11">
        <f t="shared" si="18"/>
        <v>63.84</v>
      </c>
      <c r="AU319" s="50"/>
      <c r="AV319" s="50"/>
      <c r="AW319" s="11">
        <f t="shared" si="19"/>
        <v>4</v>
      </c>
      <c r="AX319" s="50"/>
      <c r="AZ319" s="3"/>
    </row>
    <row r="320" spans="1:52" s="36" customFormat="1" ht="16.5" customHeight="1">
      <c r="A320" s="19"/>
      <c r="B320" s="19" t="s">
        <v>3786</v>
      </c>
      <c r="C320" s="19" t="s">
        <v>3787</v>
      </c>
      <c r="D320" s="19" t="s">
        <v>716</v>
      </c>
      <c r="E320" s="19" t="s">
        <v>717</v>
      </c>
      <c r="F320" s="45" t="s">
        <v>3788</v>
      </c>
      <c r="G320" s="45" t="s">
        <v>31</v>
      </c>
      <c r="H320" s="19" t="s">
        <v>3789</v>
      </c>
      <c r="I320" s="19" t="s">
        <v>3790</v>
      </c>
      <c r="J320" s="19" t="s">
        <v>790</v>
      </c>
      <c r="K320" s="19" t="s">
        <v>717</v>
      </c>
      <c r="L320" s="45" t="s">
        <v>2696</v>
      </c>
      <c r="M320" s="45" t="s">
        <v>3791</v>
      </c>
      <c r="N320" s="19" t="s">
        <v>716</v>
      </c>
      <c r="O320" s="19" t="s">
        <v>3792</v>
      </c>
      <c r="P320" s="19" t="s">
        <v>716</v>
      </c>
      <c r="Q320" s="19" t="s">
        <v>717</v>
      </c>
      <c r="R320" s="45" t="s">
        <v>399</v>
      </c>
      <c r="S320" s="19" t="s">
        <v>102</v>
      </c>
      <c r="T320" s="45" t="s">
        <v>372</v>
      </c>
      <c r="U320" s="19" t="s">
        <v>725</v>
      </c>
      <c r="V320" s="19" t="s">
        <v>724</v>
      </c>
      <c r="W320" s="19" t="s">
        <v>724</v>
      </c>
      <c r="X320" s="19" t="s">
        <v>724</v>
      </c>
      <c r="Y320" s="19" t="s">
        <v>724</v>
      </c>
      <c r="Z320" s="19" t="s">
        <v>724</v>
      </c>
      <c r="AA320" s="19" t="s">
        <v>724</v>
      </c>
      <c r="AB320" s="45" t="s">
        <v>3793</v>
      </c>
      <c r="AC320" s="19" t="s">
        <v>3794</v>
      </c>
      <c r="AD320" s="19" t="s">
        <v>724</v>
      </c>
      <c r="AE320" s="19" t="s">
        <v>724</v>
      </c>
      <c r="AF320" s="19" t="s">
        <v>724</v>
      </c>
      <c r="AG320" s="19" t="s">
        <v>728</v>
      </c>
      <c r="AH320" s="45" t="s">
        <v>27</v>
      </c>
      <c r="AI320" s="45" t="s">
        <v>3720</v>
      </c>
      <c r="AJ320" s="19" t="s">
        <v>3753</v>
      </c>
      <c r="AK320" s="19" t="s">
        <v>724</v>
      </c>
      <c r="AL320" s="19">
        <v>67.5</v>
      </c>
      <c r="AM320" s="19">
        <v>60</v>
      </c>
      <c r="AN320" s="46">
        <v>0</v>
      </c>
      <c r="AO320" s="48">
        <v>63.75</v>
      </c>
      <c r="AP320" s="49">
        <v>6</v>
      </c>
      <c r="AQ320" s="45" t="s">
        <v>732</v>
      </c>
      <c r="AR320" s="45" t="s">
        <v>28</v>
      </c>
      <c r="AS320" s="35"/>
      <c r="AT320" s="11">
        <f t="shared" si="18"/>
        <v>63.75</v>
      </c>
      <c r="AU320" s="50"/>
      <c r="AV320" s="50"/>
      <c r="AW320" s="11">
        <f t="shared" si="19"/>
        <v>5</v>
      </c>
      <c r="AX320" s="50"/>
      <c r="AZ320" s="3"/>
    </row>
    <row r="321" spans="1:52" s="36" customFormat="1" ht="16.5" customHeight="1">
      <c r="A321" s="19"/>
      <c r="B321" s="19" t="s">
        <v>3795</v>
      </c>
      <c r="C321" s="19" t="s">
        <v>3796</v>
      </c>
      <c r="D321" s="19" t="s">
        <v>716</v>
      </c>
      <c r="E321" s="19" t="s">
        <v>717</v>
      </c>
      <c r="F321" s="45" t="s">
        <v>3797</v>
      </c>
      <c r="G321" s="45" t="s">
        <v>31</v>
      </c>
      <c r="H321" s="19" t="s">
        <v>3798</v>
      </c>
      <c r="I321" s="19" t="s">
        <v>3799</v>
      </c>
      <c r="J321" s="19" t="s">
        <v>738</v>
      </c>
      <c r="K321" s="19" t="s">
        <v>717</v>
      </c>
      <c r="L321" s="45" t="s">
        <v>3800</v>
      </c>
      <c r="M321" s="45" t="s">
        <v>3801</v>
      </c>
      <c r="N321" s="19" t="s">
        <v>723</v>
      </c>
      <c r="O321" s="19" t="s">
        <v>724</v>
      </c>
      <c r="P321" s="19" t="s">
        <v>716</v>
      </c>
      <c r="Q321" s="19" t="s">
        <v>717</v>
      </c>
      <c r="R321" s="45" t="s">
        <v>3802</v>
      </c>
      <c r="S321" s="19" t="s">
        <v>3803</v>
      </c>
      <c r="T321" s="45" t="s">
        <v>372</v>
      </c>
      <c r="U321" s="19" t="s">
        <v>725</v>
      </c>
      <c r="V321" s="19" t="s">
        <v>724</v>
      </c>
      <c r="W321" s="19" t="s">
        <v>724</v>
      </c>
      <c r="X321" s="19" t="s">
        <v>724</v>
      </c>
      <c r="Y321" s="19" t="s">
        <v>724</v>
      </c>
      <c r="Z321" s="19" t="s">
        <v>724</v>
      </c>
      <c r="AA321" s="19" t="s">
        <v>724</v>
      </c>
      <c r="AB321" s="45" t="s">
        <v>3804</v>
      </c>
      <c r="AC321" s="19" t="s">
        <v>3805</v>
      </c>
      <c r="AD321" s="19" t="s">
        <v>724</v>
      </c>
      <c r="AE321" s="19" t="s">
        <v>724</v>
      </c>
      <c r="AF321" s="19" t="s">
        <v>3806</v>
      </c>
      <c r="AG321" s="19" t="s">
        <v>728</v>
      </c>
      <c r="AH321" s="45" t="s">
        <v>27</v>
      </c>
      <c r="AI321" s="45" t="s">
        <v>3720</v>
      </c>
      <c r="AJ321" s="19" t="s">
        <v>3753</v>
      </c>
      <c r="AK321" s="19" t="s">
        <v>724</v>
      </c>
      <c r="AL321" s="19">
        <v>68.33</v>
      </c>
      <c r="AM321" s="19">
        <v>58</v>
      </c>
      <c r="AN321" s="46">
        <v>0</v>
      </c>
      <c r="AO321" s="48">
        <v>63.17</v>
      </c>
      <c r="AP321" s="49">
        <v>8</v>
      </c>
      <c r="AQ321" s="45" t="s">
        <v>732</v>
      </c>
      <c r="AR321" s="45" t="s">
        <v>28</v>
      </c>
      <c r="AS321" s="35"/>
      <c r="AT321" s="11">
        <f t="shared" si="18"/>
        <v>63.17</v>
      </c>
      <c r="AU321" s="50"/>
      <c r="AV321" s="50"/>
      <c r="AW321" s="11">
        <f t="shared" si="19"/>
        <v>6</v>
      </c>
      <c r="AX321" s="50"/>
      <c r="AZ321" s="3"/>
    </row>
    <row r="322" spans="1:52" s="36" customFormat="1" ht="16.5" customHeight="1">
      <c r="A322" s="19"/>
      <c r="B322" s="19" t="s">
        <v>3807</v>
      </c>
      <c r="C322" s="19" t="s">
        <v>3808</v>
      </c>
      <c r="D322" s="19" t="s">
        <v>716</v>
      </c>
      <c r="E322" s="19" t="s">
        <v>717</v>
      </c>
      <c r="F322" s="45" t="s">
        <v>3809</v>
      </c>
      <c r="G322" s="45" t="s">
        <v>31</v>
      </c>
      <c r="H322" s="19" t="s">
        <v>3810</v>
      </c>
      <c r="I322" s="19" t="s">
        <v>3811</v>
      </c>
      <c r="J322" s="19" t="s">
        <v>721</v>
      </c>
      <c r="K322" s="19" t="s">
        <v>717</v>
      </c>
      <c r="L322" s="45" t="s">
        <v>1180</v>
      </c>
      <c r="M322" s="45" t="s">
        <v>1936</v>
      </c>
      <c r="N322" s="19" t="s">
        <v>717</v>
      </c>
      <c r="O322" s="19" t="s">
        <v>724</v>
      </c>
      <c r="P322" s="19" t="s">
        <v>716</v>
      </c>
      <c r="Q322" s="19" t="s">
        <v>717</v>
      </c>
      <c r="R322" s="45" t="s">
        <v>3812</v>
      </c>
      <c r="S322" s="19" t="s">
        <v>1084</v>
      </c>
      <c r="T322" s="45" t="s">
        <v>372</v>
      </c>
      <c r="U322" s="19" t="s">
        <v>725</v>
      </c>
      <c r="V322" s="19" t="s">
        <v>724</v>
      </c>
      <c r="W322" s="19" t="s">
        <v>724</v>
      </c>
      <c r="X322" s="19" t="s">
        <v>724</v>
      </c>
      <c r="Y322" s="19" t="s">
        <v>724</v>
      </c>
      <c r="Z322" s="19" t="s">
        <v>724</v>
      </c>
      <c r="AA322" s="19" t="s">
        <v>724</v>
      </c>
      <c r="AB322" s="45" t="s">
        <v>3813</v>
      </c>
      <c r="AC322" s="19" t="s">
        <v>767</v>
      </c>
      <c r="AD322" s="19" t="s">
        <v>724</v>
      </c>
      <c r="AE322" s="19" t="s">
        <v>724</v>
      </c>
      <c r="AF322" s="19" t="s">
        <v>724</v>
      </c>
      <c r="AG322" s="19" t="s">
        <v>728</v>
      </c>
      <c r="AH322" s="45" t="s">
        <v>3814</v>
      </c>
      <c r="AI322" s="45" t="s">
        <v>3720</v>
      </c>
      <c r="AJ322" s="19" t="s">
        <v>3753</v>
      </c>
      <c r="AK322" s="19" t="s">
        <v>724</v>
      </c>
      <c r="AL322" s="19">
        <v>67.5</v>
      </c>
      <c r="AM322" s="19">
        <v>58.5</v>
      </c>
      <c r="AN322" s="46">
        <v>0</v>
      </c>
      <c r="AO322" s="48">
        <v>63</v>
      </c>
      <c r="AP322" s="49">
        <v>9</v>
      </c>
      <c r="AQ322" s="45" t="s">
        <v>732</v>
      </c>
      <c r="AR322" s="45" t="s">
        <v>28</v>
      </c>
      <c r="AS322" s="35"/>
      <c r="AT322" s="11">
        <f t="shared" si="18"/>
        <v>63</v>
      </c>
      <c r="AU322" s="50"/>
      <c r="AV322" s="50"/>
      <c r="AW322" s="11">
        <f t="shared" si="19"/>
        <v>7</v>
      </c>
      <c r="AX322" s="50"/>
      <c r="AZ322" s="3"/>
    </row>
    <row r="323" spans="1:52" s="36" customFormat="1" ht="16.5" customHeight="1">
      <c r="A323" s="19"/>
      <c r="B323" s="19" t="s">
        <v>3815</v>
      </c>
      <c r="C323" s="19">
        <v>70701061111</v>
      </c>
      <c r="D323" s="19" t="s">
        <v>716</v>
      </c>
      <c r="E323" s="19" t="s">
        <v>717</v>
      </c>
      <c r="F323" s="45" t="s">
        <v>3816</v>
      </c>
      <c r="G323" s="45" t="s">
        <v>31</v>
      </c>
      <c r="H323" s="19" t="s">
        <v>3817</v>
      </c>
      <c r="I323" s="19" t="s">
        <v>3818</v>
      </c>
      <c r="J323" s="19" t="s">
        <v>830</v>
      </c>
      <c r="K323" s="19" t="s">
        <v>717</v>
      </c>
      <c r="L323" s="45" t="s">
        <v>966</v>
      </c>
      <c r="M323" s="45" t="s">
        <v>3819</v>
      </c>
      <c r="N323" s="19" t="s">
        <v>717</v>
      </c>
      <c r="O323" s="19" t="s">
        <v>3820</v>
      </c>
      <c r="P323" s="19" t="s">
        <v>716</v>
      </c>
      <c r="Q323" s="19" t="s">
        <v>717</v>
      </c>
      <c r="R323" s="45" t="s">
        <v>399</v>
      </c>
      <c r="S323" s="19" t="s">
        <v>319</v>
      </c>
      <c r="T323" s="45" t="s">
        <v>372</v>
      </c>
      <c r="U323" s="19" t="s">
        <v>725</v>
      </c>
      <c r="V323" s="19" t="s">
        <v>724</v>
      </c>
      <c r="W323" s="19" t="s">
        <v>724</v>
      </c>
      <c r="X323" s="19" t="s">
        <v>724</v>
      </c>
      <c r="Y323" s="19" t="s">
        <v>724</v>
      </c>
      <c r="Z323" s="19" t="s">
        <v>724</v>
      </c>
      <c r="AA323" s="19" t="s">
        <v>724</v>
      </c>
      <c r="AB323" s="45" t="s">
        <v>3821</v>
      </c>
      <c r="AC323" s="19" t="s">
        <v>767</v>
      </c>
      <c r="AD323" s="19" t="s">
        <v>724</v>
      </c>
      <c r="AE323" s="19" t="s">
        <v>724</v>
      </c>
      <c r="AF323" s="19" t="s">
        <v>724</v>
      </c>
      <c r="AG323" s="19" t="s">
        <v>728</v>
      </c>
      <c r="AH323" s="45" t="s">
        <v>3822</v>
      </c>
      <c r="AI323" s="45" t="s">
        <v>3720</v>
      </c>
      <c r="AJ323" s="19" t="s">
        <v>3753</v>
      </c>
      <c r="AK323" s="19" t="s">
        <v>724</v>
      </c>
      <c r="AL323" s="19">
        <v>70.83</v>
      </c>
      <c r="AM323" s="19">
        <v>54</v>
      </c>
      <c r="AN323" s="46">
        <v>0</v>
      </c>
      <c r="AO323" s="48">
        <v>62.42</v>
      </c>
      <c r="AP323" s="49">
        <v>10</v>
      </c>
      <c r="AQ323" s="45" t="s">
        <v>797</v>
      </c>
      <c r="AR323" s="45" t="s">
        <v>798</v>
      </c>
      <c r="AS323" s="35"/>
      <c r="AT323" s="11">
        <f t="shared" si="18"/>
        <v>62.42</v>
      </c>
      <c r="AU323" s="50"/>
      <c r="AV323" s="50"/>
      <c r="AW323" s="11">
        <f t="shared" si="19"/>
        <v>8</v>
      </c>
      <c r="AX323" s="50"/>
      <c r="AZ323" s="3"/>
    </row>
    <row r="324" spans="1:52" s="36" customFormat="1" ht="16.5" customHeight="1">
      <c r="A324" s="19"/>
      <c r="B324" s="19" t="s">
        <v>3823</v>
      </c>
      <c r="C324" s="19" t="s">
        <v>3824</v>
      </c>
      <c r="D324" s="19" t="s">
        <v>716</v>
      </c>
      <c r="E324" s="19" t="s">
        <v>717</v>
      </c>
      <c r="F324" s="45" t="s">
        <v>3825</v>
      </c>
      <c r="G324" s="45" t="s">
        <v>31</v>
      </c>
      <c r="H324" s="19" t="s">
        <v>3826</v>
      </c>
      <c r="I324" s="19" t="s">
        <v>931</v>
      </c>
      <c r="J324" s="19" t="s">
        <v>817</v>
      </c>
      <c r="K324" s="19" t="s">
        <v>717</v>
      </c>
      <c r="L324" s="45" t="s">
        <v>966</v>
      </c>
      <c r="M324" s="45" t="s">
        <v>3827</v>
      </c>
      <c r="N324" s="19" t="s">
        <v>717</v>
      </c>
      <c r="O324" s="19" t="s">
        <v>3828</v>
      </c>
      <c r="P324" s="19" t="s">
        <v>716</v>
      </c>
      <c r="Q324" s="19" t="s">
        <v>717</v>
      </c>
      <c r="R324" s="45" t="s">
        <v>46</v>
      </c>
      <c r="S324" s="19" t="s">
        <v>65</v>
      </c>
      <c r="T324" s="45" t="s">
        <v>372</v>
      </c>
      <c r="U324" s="19" t="s">
        <v>725</v>
      </c>
      <c r="V324" s="19" t="s">
        <v>724</v>
      </c>
      <c r="W324" s="19" t="s">
        <v>724</v>
      </c>
      <c r="X324" s="19" t="s">
        <v>724</v>
      </c>
      <c r="Y324" s="19" t="s">
        <v>724</v>
      </c>
      <c r="Z324" s="19" t="s">
        <v>724</v>
      </c>
      <c r="AA324" s="19" t="s">
        <v>724</v>
      </c>
      <c r="AB324" s="45" t="s">
        <v>3829</v>
      </c>
      <c r="AC324" s="19" t="s">
        <v>767</v>
      </c>
      <c r="AD324" s="19" t="s">
        <v>724</v>
      </c>
      <c r="AE324" s="19" t="s">
        <v>724</v>
      </c>
      <c r="AF324" s="19" t="s">
        <v>724</v>
      </c>
      <c r="AG324" s="19" t="s">
        <v>728</v>
      </c>
      <c r="AH324" s="45" t="s">
        <v>3830</v>
      </c>
      <c r="AI324" s="45" t="s">
        <v>3720</v>
      </c>
      <c r="AJ324" s="19" t="s">
        <v>3753</v>
      </c>
      <c r="AK324" s="19" t="s">
        <v>724</v>
      </c>
      <c r="AL324" s="19">
        <v>66.67</v>
      </c>
      <c r="AM324" s="19">
        <v>57</v>
      </c>
      <c r="AN324" s="46">
        <v>0</v>
      </c>
      <c r="AO324" s="48">
        <v>61.84</v>
      </c>
      <c r="AP324" s="49">
        <v>11</v>
      </c>
      <c r="AQ324" s="45" t="s">
        <v>797</v>
      </c>
      <c r="AR324" s="45" t="s">
        <v>798</v>
      </c>
      <c r="AS324" s="35"/>
      <c r="AT324" s="11">
        <f t="shared" si="18"/>
        <v>61.84</v>
      </c>
      <c r="AU324" s="50"/>
      <c r="AV324" s="50"/>
      <c r="AW324" s="11">
        <f t="shared" si="19"/>
        <v>9</v>
      </c>
      <c r="AX324" s="50"/>
      <c r="AZ324" s="3"/>
    </row>
    <row r="325" spans="1:50" s="3" customFormat="1" ht="16.5" customHeight="1">
      <c r="A325" s="14" t="s">
        <v>3831</v>
      </c>
      <c r="B325" s="11" t="s">
        <v>3832</v>
      </c>
      <c r="C325" s="11" t="s">
        <v>3833</v>
      </c>
      <c r="D325" s="11" t="s">
        <v>716</v>
      </c>
      <c r="E325" s="11" t="s">
        <v>717</v>
      </c>
      <c r="F325" s="11" t="s">
        <v>3834</v>
      </c>
      <c r="G325" s="15" t="s">
        <v>21</v>
      </c>
      <c r="H325" s="11" t="s">
        <v>3835</v>
      </c>
      <c r="I325" s="11" t="s">
        <v>52</v>
      </c>
      <c r="J325" s="11" t="s">
        <v>776</v>
      </c>
      <c r="K325" s="11" t="s">
        <v>717</v>
      </c>
      <c r="L325" s="11" t="s">
        <v>3836</v>
      </c>
      <c r="M325" s="11" t="s">
        <v>3836</v>
      </c>
      <c r="N325" s="11" t="s">
        <v>716</v>
      </c>
      <c r="O325" s="11" t="s">
        <v>3837</v>
      </c>
      <c r="P325" s="11" t="s">
        <v>716</v>
      </c>
      <c r="Q325" s="11" t="s">
        <v>717</v>
      </c>
      <c r="R325" s="11" t="s">
        <v>3838</v>
      </c>
      <c r="S325" s="11" t="s">
        <v>3839</v>
      </c>
      <c r="T325" s="11" t="s">
        <v>3840</v>
      </c>
      <c r="U325" s="11" t="s">
        <v>725</v>
      </c>
      <c r="V325" s="11" t="s">
        <v>724</v>
      </c>
      <c r="W325" s="11" t="s">
        <v>724</v>
      </c>
      <c r="X325" s="11" t="s">
        <v>724</v>
      </c>
      <c r="Y325" s="11" t="s">
        <v>724</v>
      </c>
      <c r="Z325" s="11" t="s">
        <v>724</v>
      </c>
      <c r="AA325" s="11" t="s">
        <v>724</v>
      </c>
      <c r="AB325" s="11" t="s">
        <v>3841</v>
      </c>
      <c r="AC325" s="11" t="s">
        <v>3842</v>
      </c>
      <c r="AD325" s="11" t="s">
        <v>724</v>
      </c>
      <c r="AE325" s="11" t="s">
        <v>724</v>
      </c>
      <c r="AF325" s="11" t="s">
        <v>724</v>
      </c>
      <c r="AG325" s="11" t="s">
        <v>728</v>
      </c>
      <c r="AH325" s="11" t="s">
        <v>27</v>
      </c>
      <c r="AI325" s="11" t="s">
        <v>3843</v>
      </c>
      <c r="AJ325" s="11" t="s">
        <v>3844</v>
      </c>
      <c r="AK325" s="15" t="s">
        <v>3215</v>
      </c>
      <c r="AL325" s="11">
        <v>70.83</v>
      </c>
      <c r="AM325" s="11">
        <v>60.5</v>
      </c>
      <c r="AN325" s="11">
        <v>0</v>
      </c>
      <c r="AO325" s="55">
        <v>65.67</v>
      </c>
      <c r="AP325" s="11">
        <v>1</v>
      </c>
      <c r="AQ325" s="15" t="s">
        <v>732</v>
      </c>
      <c r="AR325" s="15" t="s">
        <v>28</v>
      </c>
      <c r="AS325" s="35"/>
      <c r="AT325" s="11">
        <f t="shared" si="18"/>
        <v>65.67</v>
      </c>
      <c r="AU325" s="23"/>
      <c r="AV325" s="23"/>
      <c r="AW325" s="11">
        <f t="shared" si="19"/>
        <v>1</v>
      </c>
      <c r="AX325" s="23"/>
    </row>
    <row r="326" spans="1:50" s="3" customFormat="1" ht="16.5" customHeight="1">
      <c r="A326" s="16"/>
      <c r="B326" s="11" t="s">
        <v>3845</v>
      </c>
      <c r="C326" s="11" t="s">
        <v>3846</v>
      </c>
      <c r="D326" s="11" t="s">
        <v>716</v>
      </c>
      <c r="E326" s="11" t="s">
        <v>717</v>
      </c>
      <c r="F326" s="11" t="s">
        <v>3847</v>
      </c>
      <c r="G326" s="15" t="s">
        <v>31</v>
      </c>
      <c r="H326" s="11" t="s">
        <v>3848</v>
      </c>
      <c r="I326" s="11" t="s">
        <v>3849</v>
      </c>
      <c r="J326" s="11" t="s">
        <v>1742</v>
      </c>
      <c r="K326" s="11" t="s">
        <v>717</v>
      </c>
      <c r="L326" s="11" t="s">
        <v>3850</v>
      </c>
      <c r="M326" s="11" t="s">
        <v>3851</v>
      </c>
      <c r="N326" s="11" t="s">
        <v>717</v>
      </c>
      <c r="O326" s="11" t="s">
        <v>1900</v>
      </c>
      <c r="P326" s="11" t="s">
        <v>716</v>
      </c>
      <c r="Q326" s="11" t="s">
        <v>717</v>
      </c>
      <c r="R326" s="11" t="s">
        <v>214</v>
      </c>
      <c r="S326" s="11" t="s">
        <v>3852</v>
      </c>
      <c r="T326" s="11" t="s">
        <v>3853</v>
      </c>
      <c r="U326" s="11" t="s">
        <v>725</v>
      </c>
      <c r="V326" s="11" t="s">
        <v>724</v>
      </c>
      <c r="W326" s="11" t="s">
        <v>724</v>
      </c>
      <c r="X326" s="11" t="s">
        <v>724</v>
      </c>
      <c r="Y326" s="11" t="s">
        <v>724</v>
      </c>
      <c r="Z326" s="11" t="s">
        <v>724</v>
      </c>
      <c r="AA326" s="11" t="s">
        <v>724</v>
      </c>
      <c r="AB326" s="11" t="s">
        <v>3854</v>
      </c>
      <c r="AC326" s="11" t="s">
        <v>3855</v>
      </c>
      <c r="AD326" s="11" t="s">
        <v>724</v>
      </c>
      <c r="AE326" s="11" t="s">
        <v>724</v>
      </c>
      <c r="AF326" s="11" t="s">
        <v>724</v>
      </c>
      <c r="AG326" s="11" t="s">
        <v>728</v>
      </c>
      <c r="AH326" s="11" t="s">
        <v>3856</v>
      </c>
      <c r="AI326" s="11" t="s">
        <v>3843</v>
      </c>
      <c r="AJ326" s="11" t="s">
        <v>3844</v>
      </c>
      <c r="AK326" s="11" t="s">
        <v>3857</v>
      </c>
      <c r="AL326" s="11">
        <v>70.83</v>
      </c>
      <c r="AM326" s="11">
        <v>59</v>
      </c>
      <c r="AN326" s="11">
        <v>0</v>
      </c>
      <c r="AO326" s="11">
        <v>64.92</v>
      </c>
      <c r="AP326" s="11">
        <v>2</v>
      </c>
      <c r="AQ326" s="15" t="s">
        <v>732</v>
      </c>
      <c r="AR326" s="15" t="s">
        <v>28</v>
      </c>
      <c r="AS326" s="35"/>
      <c r="AT326" s="11">
        <f t="shared" si="18"/>
        <v>64.92</v>
      </c>
      <c r="AU326" s="23"/>
      <c r="AV326" s="23"/>
      <c r="AW326" s="11">
        <f t="shared" si="19"/>
        <v>2</v>
      </c>
      <c r="AX326" s="23"/>
    </row>
    <row r="327" spans="1:50" s="3" customFormat="1" ht="16.5" customHeight="1">
      <c r="A327" s="16"/>
      <c r="B327" s="11" t="s">
        <v>3858</v>
      </c>
      <c r="C327" s="11" t="s">
        <v>3859</v>
      </c>
      <c r="D327" s="11" t="s">
        <v>716</v>
      </c>
      <c r="E327" s="11" t="s">
        <v>717</v>
      </c>
      <c r="F327" s="11" t="s">
        <v>3860</v>
      </c>
      <c r="G327" s="15" t="s">
        <v>31</v>
      </c>
      <c r="H327" s="11" t="s">
        <v>3861</v>
      </c>
      <c r="I327" s="11" t="s">
        <v>3862</v>
      </c>
      <c r="J327" s="11" t="s">
        <v>790</v>
      </c>
      <c r="K327" s="11" t="s">
        <v>717</v>
      </c>
      <c r="L327" s="11" t="s">
        <v>3863</v>
      </c>
      <c r="M327" s="11" t="s">
        <v>3863</v>
      </c>
      <c r="N327" s="11" t="s">
        <v>717</v>
      </c>
      <c r="O327" s="11" t="s">
        <v>2992</v>
      </c>
      <c r="P327" s="11" t="s">
        <v>740</v>
      </c>
      <c r="Q327" s="11" t="s">
        <v>716</v>
      </c>
      <c r="R327" s="11" t="s">
        <v>3864</v>
      </c>
      <c r="S327" s="11" t="s">
        <v>327</v>
      </c>
      <c r="T327" s="11" t="s">
        <v>3853</v>
      </c>
      <c r="U327" s="11" t="s">
        <v>725</v>
      </c>
      <c r="V327" s="11" t="s">
        <v>724</v>
      </c>
      <c r="W327" s="11" t="s">
        <v>724</v>
      </c>
      <c r="X327" s="11" t="s">
        <v>724</v>
      </c>
      <c r="Y327" s="11" t="s">
        <v>724</v>
      </c>
      <c r="Z327" s="11" t="s">
        <v>724</v>
      </c>
      <c r="AA327" s="11" t="s">
        <v>724</v>
      </c>
      <c r="AB327" s="11" t="s">
        <v>3865</v>
      </c>
      <c r="AC327" s="11" t="s">
        <v>3866</v>
      </c>
      <c r="AD327" s="11" t="s">
        <v>724</v>
      </c>
      <c r="AE327" s="11" t="s">
        <v>724</v>
      </c>
      <c r="AF327" s="11" t="s">
        <v>3867</v>
      </c>
      <c r="AG327" s="11" t="s">
        <v>728</v>
      </c>
      <c r="AH327" s="11" t="s">
        <v>27</v>
      </c>
      <c r="AI327" s="11" t="s">
        <v>3843</v>
      </c>
      <c r="AJ327" s="11" t="s">
        <v>3844</v>
      </c>
      <c r="AK327" s="11" t="s">
        <v>784</v>
      </c>
      <c r="AL327" s="11">
        <v>70.83</v>
      </c>
      <c r="AM327" s="11">
        <v>58.5</v>
      </c>
      <c r="AN327" s="11">
        <v>0</v>
      </c>
      <c r="AO327" s="11">
        <v>64.67</v>
      </c>
      <c r="AP327" s="11">
        <v>3</v>
      </c>
      <c r="AQ327" s="15" t="s">
        <v>732</v>
      </c>
      <c r="AR327" s="15" t="s">
        <v>28</v>
      </c>
      <c r="AS327" s="35"/>
      <c r="AT327" s="11">
        <f t="shared" si="18"/>
        <v>64.67</v>
      </c>
      <c r="AU327" s="23"/>
      <c r="AV327" s="23"/>
      <c r="AW327" s="11">
        <f t="shared" si="19"/>
        <v>3</v>
      </c>
      <c r="AX327" s="23"/>
    </row>
    <row r="328" spans="1:50" s="3" customFormat="1" ht="16.5" customHeight="1">
      <c r="A328" s="16"/>
      <c r="B328" s="11" t="s">
        <v>3868</v>
      </c>
      <c r="C328" s="11" t="s">
        <v>3869</v>
      </c>
      <c r="D328" s="11" t="s">
        <v>716</v>
      </c>
      <c r="E328" s="11" t="s">
        <v>717</v>
      </c>
      <c r="F328" s="11" t="s">
        <v>3870</v>
      </c>
      <c r="G328" s="15" t="s">
        <v>31</v>
      </c>
      <c r="H328" s="11" t="s">
        <v>3871</v>
      </c>
      <c r="I328" s="11" t="s">
        <v>3872</v>
      </c>
      <c r="J328" s="11" t="s">
        <v>776</v>
      </c>
      <c r="K328" s="11" t="s">
        <v>717</v>
      </c>
      <c r="L328" s="11" t="s">
        <v>3873</v>
      </c>
      <c r="M328" s="11" t="s">
        <v>3873</v>
      </c>
      <c r="N328" s="11" t="s">
        <v>716</v>
      </c>
      <c r="O328" s="11" t="s">
        <v>724</v>
      </c>
      <c r="P328" s="11" t="s">
        <v>716</v>
      </c>
      <c r="Q328" s="11" t="s">
        <v>717</v>
      </c>
      <c r="R328" s="11" t="s">
        <v>3874</v>
      </c>
      <c r="S328" s="11" t="s">
        <v>26</v>
      </c>
      <c r="T328" s="11" t="s">
        <v>3875</v>
      </c>
      <c r="U328" s="11" t="s">
        <v>725</v>
      </c>
      <c r="V328" s="11" t="s">
        <v>724</v>
      </c>
      <c r="W328" s="11" t="s">
        <v>724</v>
      </c>
      <c r="X328" s="11" t="s">
        <v>724</v>
      </c>
      <c r="Y328" s="11" t="s">
        <v>724</v>
      </c>
      <c r="Z328" s="11" t="s">
        <v>724</v>
      </c>
      <c r="AA328" s="11" t="s">
        <v>724</v>
      </c>
      <c r="AB328" s="11" t="s">
        <v>3876</v>
      </c>
      <c r="AC328" s="11" t="s">
        <v>3877</v>
      </c>
      <c r="AD328" s="11" t="s">
        <v>724</v>
      </c>
      <c r="AE328" s="11" t="s">
        <v>724</v>
      </c>
      <c r="AF328" s="11" t="s">
        <v>3878</v>
      </c>
      <c r="AG328" s="11" t="s">
        <v>728</v>
      </c>
      <c r="AH328" s="11" t="s">
        <v>27</v>
      </c>
      <c r="AI328" s="11" t="s">
        <v>3843</v>
      </c>
      <c r="AJ328" s="11" t="s">
        <v>3844</v>
      </c>
      <c r="AK328" s="11"/>
      <c r="AL328" s="11">
        <v>71.67</v>
      </c>
      <c r="AM328" s="11">
        <v>57</v>
      </c>
      <c r="AN328" s="11">
        <v>0</v>
      </c>
      <c r="AO328" s="11">
        <v>64.34</v>
      </c>
      <c r="AP328" s="11">
        <v>4</v>
      </c>
      <c r="AQ328" s="15" t="s">
        <v>732</v>
      </c>
      <c r="AR328" s="15" t="s">
        <v>28</v>
      </c>
      <c r="AS328" s="35"/>
      <c r="AT328" s="11">
        <f t="shared" si="18"/>
        <v>64.34</v>
      </c>
      <c r="AU328" s="23"/>
      <c r="AV328" s="23"/>
      <c r="AW328" s="11">
        <f t="shared" si="19"/>
        <v>4</v>
      </c>
      <c r="AX328" s="23"/>
    </row>
    <row r="329" spans="1:50" s="3" customFormat="1" ht="16.5" customHeight="1">
      <c r="A329" s="16"/>
      <c r="B329" s="11" t="s">
        <v>3879</v>
      </c>
      <c r="C329" s="11" t="s">
        <v>3880</v>
      </c>
      <c r="D329" s="11" t="s">
        <v>716</v>
      </c>
      <c r="E329" s="11" t="s">
        <v>717</v>
      </c>
      <c r="F329" s="11" t="s">
        <v>3881</v>
      </c>
      <c r="G329" s="15" t="s">
        <v>31</v>
      </c>
      <c r="H329" s="11" t="s">
        <v>3882</v>
      </c>
      <c r="I329" s="11" t="s">
        <v>3883</v>
      </c>
      <c r="J329" s="11" t="s">
        <v>790</v>
      </c>
      <c r="K329" s="11" t="s">
        <v>717</v>
      </c>
      <c r="L329" s="11" t="s">
        <v>3884</v>
      </c>
      <c r="M329" s="11" t="s">
        <v>3884</v>
      </c>
      <c r="N329" s="11" t="s">
        <v>716</v>
      </c>
      <c r="O329" s="11" t="s">
        <v>3885</v>
      </c>
      <c r="P329" s="11" t="s">
        <v>716</v>
      </c>
      <c r="Q329" s="11" t="s">
        <v>717</v>
      </c>
      <c r="R329" s="11" t="s">
        <v>2067</v>
      </c>
      <c r="S329" s="11" t="s">
        <v>166</v>
      </c>
      <c r="T329" s="11" t="s">
        <v>3875</v>
      </c>
      <c r="U329" s="11" t="s">
        <v>725</v>
      </c>
      <c r="V329" s="11" t="s">
        <v>724</v>
      </c>
      <c r="W329" s="11" t="s">
        <v>724</v>
      </c>
      <c r="X329" s="11" t="s">
        <v>724</v>
      </c>
      <c r="Y329" s="11" t="s">
        <v>724</v>
      </c>
      <c r="Z329" s="11" t="s">
        <v>724</v>
      </c>
      <c r="AA329" s="11" t="s">
        <v>724</v>
      </c>
      <c r="AB329" s="11" t="s">
        <v>3886</v>
      </c>
      <c r="AC329" s="11" t="s">
        <v>3887</v>
      </c>
      <c r="AD329" s="11" t="s">
        <v>724</v>
      </c>
      <c r="AE329" s="11" t="s">
        <v>724</v>
      </c>
      <c r="AF329" s="11" t="s">
        <v>3888</v>
      </c>
      <c r="AG329" s="11" t="s">
        <v>728</v>
      </c>
      <c r="AH329" s="11" t="s">
        <v>27</v>
      </c>
      <c r="AI329" s="11" t="s">
        <v>3843</v>
      </c>
      <c r="AJ329" s="11" t="s">
        <v>3844</v>
      </c>
      <c r="AK329" s="11" t="s">
        <v>724</v>
      </c>
      <c r="AL329" s="11">
        <v>77.5</v>
      </c>
      <c r="AM329" s="11">
        <v>50.5</v>
      </c>
      <c r="AN329" s="11">
        <v>0</v>
      </c>
      <c r="AO329" s="11">
        <v>64</v>
      </c>
      <c r="AP329" s="11">
        <v>6</v>
      </c>
      <c r="AQ329" s="15" t="s">
        <v>732</v>
      </c>
      <c r="AR329" s="15" t="s">
        <v>28</v>
      </c>
      <c r="AS329" s="35"/>
      <c r="AT329" s="11">
        <f aca="true" t="shared" si="20" ref="AT329:AT360">AO329+AS329</f>
        <v>64</v>
      </c>
      <c r="AU329" s="23"/>
      <c r="AV329" s="23"/>
      <c r="AW329" s="11">
        <f aca="true" t="shared" si="21" ref="AW329:AW360">SUMPRODUCT((AJ$7:AJ$446=AJ329)*(AT$7:AT$446&gt;AT329))+1</f>
        <v>5</v>
      </c>
      <c r="AX329" s="23"/>
    </row>
    <row r="330" spans="1:50" s="3" customFormat="1" ht="16.5" customHeight="1">
      <c r="A330" s="16"/>
      <c r="B330" s="11" t="s">
        <v>3889</v>
      </c>
      <c r="C330" s="11" t="s">
        <v>3890</v>
      </c>
      <c r="D330" s="11" t="s">
        <v>716</v>
      </c>
      <c r="E330" s="11" t="s">
        <v>717</v>
      </c>
      <c r="F330" s="11" t="s">
        <v>3891</v>
      </c>
      <c r="G330" s="15" t="s">
        <v>31</v>
      </c>
      <c r="H330" s="11" t="s">
        <v>3892</v>
      </c>
      <c r="I330" s="11" t="s">
        <v>3893</v>
      </c>
      <c r="J330" s="11" t="s">
        <v>842</v>
      </c>
      <c r="K330" s="11" t="s">
        <v>717</v>
      </c>
      <c r="L330" s="11" t="s">
        <v>3519</v>
      </c>
      <c r="M330" s="11" t="s">
        <v>3519</v>
      </c>
      <c r="N330" s="11" t="s">
        <v>717</v>
      </c>
      <c r="O330" s="11" t="s">
        <v>3894</v>
      </c>
      <c r="P330" s="11" t="s">
        <v>740</v>
      </c>
      <c r="Q330" s="11" t="s">
        <v>716</v>
      </c>
      <c r="R330" s="11" t="s">
        <v>3895</v>
      </c>
      <c r="S330" s="11" t="s">
        <v>133</v>
      </c>
      <c r="T330" s="11" t="s">
        <v>3853</v>
      </c>
      <c r="U330" s="11" t="s">
        <v>725</v>
      </c>
      <c r="V330" s="11" t="s">
        <v>724</v>
      </c>
      <c r="W330" s="11" t="s">
        <v>724</v>
      </c>
      <c r="X330" s="11" t="s">
        <v>724</v>
      </c>
      <c r="Y330" s="11" t="s">
        <v>724</v>
      </c>
      <c r="Z330" s="11" t="s">
        <v>724</v>
      </c>
      <c r="AA330" s="11" t="s">
        <v>724</v>
      </c>
      <c r="AB330" s="11" t="s">
        <v>3896</v>
      </c>
      <c r="AC330" s="11" t="s">
        <v>3897</v>
      </c>
      <c r="AD330" s="11" t="s">
        <v>724</v>
      </c>
      <c r="AE330" s="11" t="s">
        <v>724</v>
      </c>
      <c r="AF330" s="11" t="s">
        <v>3898</v>
      </c>
      <c r="AG330" s="11" t="s">
        <v>728</v>
      </c>
      <c r="AH330" s="11" t="s">
        <v>27</v>
      </c>
      <c r="AI330" s="11" t="s">
        <v>3843</v>
      </c>
      <c r="AJ330" s="11" t="s">
        <v>3844</v>
      </c>
      <c r="AK330" s="11" t="s">
        <v>724</v>
      </c>
      <c r="AL330" s="11">
        <v>70</v>
      </c>
      <c r="AM330" s="11">
        <v>57</v>
      </c>
      <c r="AN330" s="11">
        <v>0</v>
      </c>
      <c r="AO330" s="11">
        <v>63.5</v>
      </c>
      <c r="AP330" s="11">
        <v>7</v>
      </c>
      <c r="AQ330" s="15" t="s">
        <v>732</v>
      </c>
      <c r="AR330" s="15" t="s">
        <v>28</v>
      </c>
      <c r="AS330" s="35"/>
      <c r="AT330" s="11">
        <f t="shared" si="20"/>
        <v>63.5</v>
      </c>
      <c r="AU330" s="23"/>
      <c r="AV330" s="23"/>
      <c r="AW330" s="11">
        <f t="shared" si="21"/>
        <v>6</v>
      </c>
      <c r="AX330" s="23"/>
    </row>
    <row r="331" spans="1:50" s="3" customFormat="1" ht="16.5" customHeight="1">
      <c r="A331" s="16"/>
      <c r="B331" s="11" t="s">
        <v>3899</v>
      </c>
      <c r="C331" s="11" t="s">
        <v>3900</v>
      </c>
      <c r="D331" s="11" t="s">
        <v>716</v>
      </c>
      <c r="E331" s="11" t="s">
        <v>717</v>
      </c>
      <c r="F331" s="11" t="s">
        <v>3901</v>
      </c>
      <c r="G331" s="15" t="s">
        <v>31</v>
      </c>
      <c r="H331" s="11" t="s">
        <v>3902</v>
      </c>
      <c r="I331" s="11" t="s">
        <v>3903</v>
      </c>
      <c r="J331" s="11" t="s">
        <v>1742</v>
      </c>
      <c r="K331" s="11" t="s">
        <v>717</v>
      </c>
      <c r="L331" s="11" t="s">
        <v>3904</v>
      </c>
      <c r="M331" s="11" t="s">
        <v>3904</v>
      </c>
      <c r="N331" s="11" t="s">
        <v>717</v>
      </c>
      <c r="O331" s="11" t="s">
        <v>238</v>
      </c>
      <c r="P331" s="11" t="s">
        <v>716</v>
      </c>
      <c r="Q331" s="11" t="s">
        <v>717</v>
      </c>
      <c r="R331" s="11" t="s">
        <v>214</v>
      </c>
      <c r="S331" s="11" t="s">
        <v>1352</v>
      </c>
      <c r="T331" s="11" t="s">
        <v>3853</v>
      </c>
      <c r="U331" s="11" t="s">
        <v>725</v>
      </c>
      <c r="V331" s="11" t="s">
        <v>724</v>
      </c>
      <c r="W331" s="11" t="s">
        <v>724</v>
      </c>
      <c r="X331" s="11" t="s">
        <v>724</v>
      </c>
      <c r="Y331" s="11" t="s">
        <v>724</v>
      </c>
      <c r="Z331" s="11" t="s">
        <v>724</v>
      </c>
      <c r="AA331" s="11" t="s">
        <v>724</v>
      </c>
      <c r="AB331" s="11" t="s">
        <v>3905</v>
      </c>
      <c r="AC331" s="11" t="s">
        <v>3906</v>
      </c>
      <c r="AD331" s="11" t="s">
        <v>724</v>
      </c>
      <c r="AE331" s="11" t="s">
        <v>724</v>
      </c>
      <c r="AF331" s="11" t="s">
        <v>3907</v>
      </c>
      <c r="AG331" s="11" t="s">
        <v>728</v>
      </c>
      <c r="AH331" s="11" t="s">
        <v>3908</v>
      </c>
      <c r="AI331" s="11" t="s">
        <v>3843</v>
      </c>
      <c r="AJ331" s="11" t="s">
        <v>3844</v>
      </c>
      <c r="AK331" s="11" t="s">
        <v>724</v>
      </c>
      <c r="AL331" s="11">
        <v>67.5</v>
      </c>
      <c r="AM331" s="11">
        <v>59.5</v>
      </c>
      <c r="AN331" s="11">
        <v>0</v>
      </c>
      <c r="AO331" s="11">
        <v>63.5</v>
      </c>
      <c r="AP331" s="11">
        <v>7</v>
      </c>
      <c r="AQ331" s="15" t="s">
        <v>732</v>
      </c>
      <c r="AR331" s="15" t="s">
        <v>28</v>
      </c>
      <c r="AS331" s="35"/>
      <c r="AT331" s="11">
        <f t="shared" si="20"/>
        <v>63.5</v>
      </c>
      <c r="AU331" s="23"/>
      <c r="AV331" s="23"/>
      <c r="AW331" s="11">
        <f t="shared" si="21"/>
        <v>6</v>
      </c>
      <c r="AX331" s="23"/>
    </row>
    <row r="332" spans="1:50" s="3" customFormat="1" ht="16.5" customHeight="1">
      <c r="A332" s="16"/>
      <c r="B332" s="11" t="s">
        <v>3909</v>
      </c>
      <c r="C332" s="11" t="s">
        <v>3910</v>
      </c>
      <c r="D332" s="11" t="s">
        <v>716</v>
      </c>
      <c r="E332" s="11" t="s">
        <v>717</v>
      </c>
      <c r="F332" s="11" t="s">
        <v>2981</v>
      </c>
      <c r="G332" s="15" t="s">
        <v>21</v>
      </c>
      <c r="H332" s="11" t="s">
        <v>3911</v>
      </c>
      <c r="I332" s="11" t="s">
        <v>3912</v>
      </c>
      <c r="J332" s="11" t="s">
        <v>830</v>
      </c>
      <c r="K332" s="11" t="s">
        <v>717</v>
      </c>
      <c r="L332" s="11" t="s">
        <v>3738</v>
      </c>
      <c r="M332" s="11" t="s">
        <v>3738</v>
      </c>
      <c r="N332" s="11" t="s">
        <v>717</v>
      </c>
      <c r="O332" s="11" t="s">
        <v>724</v>
      </c>
      <c r="P332" s="11" t="s">
        <v>716</v>
      </c>
      <c r="Q332" s="11" t="s">
        <v>717</v>
      </c>
      <c r="R332" s="11" t="s">
        <v>3913</v>
      </c>
      <c r="S332" s="11" t="s">
        <v>3914</v>
      </c>
      <c r="T332" s="11" t="s">
        <v>3853</v>
      </c>
      <c r="U332" s="11" t="s">
        <v>725</v>
      </c>
      <c r="V332" s="11" t="s">
        <v>724</v>
      </c>
      <c r="W332" s="11" t="s">
        <v>724</v>
      </c>
      <c r="X332" s="11" t="s">
        <v>724</v>
      </c>
      <c r="Y332" s="11" t="s">
        <v>724</v>
      </c>
      <c r="Z332" s="11" t="s">
        <v>724</v>
      </c>
      <c r="AA332" s="11" t="s">
        <v>724</v>
      </c>
      <c r="AB332" s="11" t="s">
        <v>3915</v>
      </c>
      <c r="AC332" s="11" t="s">
        <v>3916</v>
      </c>
      <c r="AD332" s="11" t="s">
        <v>724</v>
      </c>
      <c r="AE332" s="11" t="s">
        <v>724</v>
      </c>
      <c r="AF332" s="11" t="s">
        <v>724</v>
      </c>
      <c r="AG332" s="11" t="s">
        <v>728</v>
      </c>
      <c r="AH332" s="11" t="s">
        <v>3917</v>
      </c>
      <c r="AI332" s="11" t="s">
        <v>3843</v>
      </c>
      <c r="AJ332" s="11" t="s">
        <v>3844</v>
      </c>
      <c r="AK332" s="11" t="s">
        <v>724</v>
      </c>
      <c r="AL332" s="11">
        <v>71.67</v>
      </c>
      <c r="AM332" s="11">
        <v>55</v>
      </c>
      <c r="AN332" s="11">
        <v>0</v>
      </c>
      <c r="AO332" s="11">
        <v>63.34</v>
      </c>
      <c r="AP332" s="11">
        <v>9</v>
      </c>
      <c r="AQ332" s="15" t="s">
        <v>732</v>
      </c>
      <c r="AR332" s="15" t="s">
        <v>28</v>
      </c>
      <c r="AS332" s="35"/>
      <c r="AT332" s="11">
        <f t="shared" si="20"/>
        <v>63.34</v>
      </c>
      <c r="AU332" s="23"/>
      <c r="AV332" s="23"/>
      <c r="AW332" s="11">
        <f t="shared" si="21"/>
        <v>8</v>
      </c>
      <c r="AX332" s="23"/>
    </row>
    <row r="333" spans="1:50" s="3" customFormat="1" ht="16.5" customHeight="1">
      <c r="A333" s="16"/>
      <c r="B333" s="11" t="s">
        <v>3918</v>
      </c>
      <c r="C333" s="11" t="s">
        <v>3919</v>
      </c>
      <c r="D333" s="11" t="s">
        <v>716</v>
      </c>
      <c r="E333" s="11" t="s">
        <v>717</v>
      </c>
      <c r="F333" s="11" t="s">
        <v>3920</v>
      </c>
      <c r="G333" s="15" t="s">
        <v>31</v>
      </c>
      <c r="H333" s="11" t="s">
        <v>3921</v>
      </c>
      <c r="I333" s="11" t="s">
        <v>305</v>
      </c>
      <c r="J333" s="11" t="s">
        <v>752</v>
      </c>
      <c r="K333" s="11" t="s">
        <v>717</v>
      </c>
      <c r="L333" s="11" t="s">
        <v>3922</v>
      </c>
      <c r="M333" s="11" t="s">
        <v>3922</v>
      </c>
      <c r="N333" s="11" t="s">
        <v>716</v>
      </c>
      <c r="O333" s="11" t="s">
        <v>3923</v>
      </c>
      <c r="P333" s="11" t="s">
        <v>716</v>
      </c>
      <c r="Q333" s="11" t="s">
        <v>717</v>
      </c>
      <c r="R333" s="11" t="s">
        <v>3924</v>
      </c>
      <c r="S333" s="11" t="s">
        <v>1321</v>
      </c>
      <c r="T333" s="11" t="s">
        <v>3840</v>
      </c>
      <c r="U333" s="11" t="s">
        <v>725</v>
      </c>
      <c r="V333" s="11" t="s">
        <v>724</v>
      </c>
      <c r="W333" s="11" t="s">
        <v>724</v>
      </c>
      <c r="X333" s="11" t="s">
        <v>724</v>
      </c>
      <c r="Y333" s="11" t="s">
        <v>724</v>
      </c>
      <c r="Z333" s="11" t="s">
        <v>724</v>
      </c>
      <c r="AA333" s="11" t="s">
        <v>724</v>
      </c>
      <c r="AB333" s="11" t="s">
        <v>3925</v>
      </c>
      <c r="AC333" s="11" t="s">
        <v>3926</v>
      </c>
      <c r="AD333" s="11" t="s">
        <v>724</v>
      </c>
      <c r="AE333" s="11" t="s">
        <v>724</v>
      </c>
      <c r="AF333" s="11" t="s">
        <v>3927</v>
      </c>
      <c r="AG333" s="11" t="s">
        <v>728</v>
      </c>
      <c r="AH333" s="11" t="s">
        <v>3928</v>
      </c>
      <c r="AI333" s="11" t="s">
        <v>3843</v>
      </c>
      <c r="AJ333" s="11" t="s">
        <v>3844</v>
      </c>
      <c r="AK333" s="11" t="s">
        <v>724</v>
      </c>
      <c r="AL333" s="11">
        <v>68.33</v>
      </c>
      <c r="AM333" s="11">
        <v>57.5</v>
      </c>
      <c r="AN333" s="11">
        <v>0</v>
      </c>
      <c r="AO333" s="11">
        <v>62.92</v>
      </c>
      <c r="AP333" s="11">
        <v>10</v>
      </c>
      <c r="AQ333" s="15" t="s">
        <v>797</v>
      </c>
      <c r="AR333" s="15" t="s">
        <v>798</v>
      </c>
      <c r="AS333" s="35"/>
      <c r="AT333" s="11">
        <f t="shared" si="20"/>
        <v>62.92</v>
      </c>
      <c r="AU333" s="23"/>
      <c r="AV333" s="23"/>
      <c r="AW333" s="11">
        <f t="shared" si="21"/>
        <v>9</v>
      </c>
      <c r="AX333" s="23"/>
    </row>
    <row r="334" spans="1:50" s="3" customFormat="1" ht="16.5" customHeight="1">
      <c r="A334" s="16"/>
      <c r="B334" s="11" t="s">
        <v>3929</v>
      </c>
      <c r="C334" s="11" t="s">
        <v>3930</v>
      </c>
      <c r="D334" s="11" t="s">
        <v>716</v>
      </c>
      <c r="E334" s="11" t="s">
        <v>717</v>
      </c>
      <c r="F334" s="11" t="s">
        <v>3931</v>
      </c>
      <c r="G334" s="15" t="s">
        <v>31</v>
      </c>
      <c r="H334" s="11" t="s">
        <v>3932</v>
      </c>
      <c r="I334" s="11" t="s">
        <v>3933</v>
      </c>
      <c r="J334" s="11" t="s">
        <v>790</v>
      </c>
      <c r="K334" s="11" t="s">
        <v>717</v>
      </c>
      <c r="L334" s="11" t="s">
        <v>3934</v>
      </c>
      <c r="M334" s="11" t="s">
        <v>3934</v>
      </c>
      <c r="N334" s="11" t="s">
        <v>716</v>
      </c>
      <c r="O334" s="11" t="s">
        <v>3935</v>
      </c>
      <c r="P334" s="11" t="s">
        <v>740</v>
      </c>
      <c r="Q334" s="11" t="s">
        <v>716</v>
      </c>
      <c r="R334" s="11" t="s">
        <v>3936</v>
      </c>
      <c r="S334" s="11" t="s">
        <v>55</v>
      </c>
      <c r="T334" s="11" t="s">
        <v>3937</v>
      </c>
      <c r="U334" s="11" t="s">
        <v>725</v>
      </c>
      <c r="V334" s="11" t="s">
        <v>724</v>
      </c>
      <c r="W334" s="11" t="s">
        <v>724</v>
      </c>
      <c r="X334" s="11" t="s">
        <v>724</v>
      </c>
      <c r="Y334" s="11" t="s">
        <v>724</v>
      </c>
      <c r="Z334" s="11" t="s">
        <v>724</v>
      </c>
      <c r="AA334" s="11" t="s">
        <v>724</v>
      </c>
      <c r="AB334" s="11" t="s">
        <v>3938</v>
      </c>
      <c r="AC334" s="11" t="s">
        <v>3939</v>
      </c>
      <c r="AD334" s="11" t="s">
        <v>724</v>
      </c>
      <c r="AE334" s="11" t="s">
        <v>724</v>
      </c>
      <c r="AF334" s="11" t="s">
        <v>3940</v>
      </c>
      <c r="AG334" s="11" t="s">
        <v>728</v>
      </c>
      <c r="AH334" s="11" t="s">
        <v>3941</v>
      </c>
      <c r="AI334" s="11" t="s">
        <v>3843</v>
      </c>
      <c r="AJ334" s="11" t="s">
        <v>3942</v>
      </c>
      <c r="AK334" s="15" t="s">
        <v>1282</v>
      </c>
      <c r="AL334" s="11">
        <v>78.33</v>
      </c>
      <c r="AM334" s="11">
        <v>60</v>
      </c>
      <c r="AN334" s="11">
        <v>0</v>
      </c>
      <c r="AO334" s="11">
        <v>69.17</v>
      </c>
      <c r="AP334" s="11">
        <v>1</v>
      </c>
      <c r="AQ334" s="15" t="s">
        <v>732</v>
      </c>
      <c r="AR334" s="15" t="s">
        <v>28</v>
      </c>
      <c r="AS334" s="35"/>
      <c r="AT334" s="11">
        <f t="shared" si="20"/>
        <v>69.17</v>
      </c>
      <c r="AU334" s="23"/>
      <c r="AV334" s="23"/>
      <c r="AW334" s="11">
        <f t="shared" si="21"/>
        <v>1</v>
      </c>
      <c r="AX334" s="23"/>
    </row>
    <row r="335" spans="1:50" s="3" customFormat="1" ht="16.5" customHeight="1">
      <c r="A335" s="16"/>
      <c r="B335" s="11" t="s">
        <v>3943</v>
      </c>
      <c r="C335" s="11" t="s">
        <v>3944</v>
      </c>
      <c r="D335" s="11" t="s">
        <v>716</v>
      </c>
      <c r="E335" s="11" t="s">
        <v>717</v>
      </c>
      <c r="F335" s="11" t="s">
        <v>3945</v>
      </c>
      <c r="G335" s="15" t="s">
        <v>31</v>
      </c>
      <c r="H335" s="11" t="s">
        <v>3946</v>
      </c>
      <c r="I335" s="11" t="s">
        <v>3947</v>
      </c>
      <c r="J335" s="11" t="s">
        <v>721</v>
      </c>
      <c r="K335" s="11" t="s">
        <v>717</v>
      </c>
      <c r="L335" s="11" t="s">
        <v>3948</v>
      </c>
      <c r="M335" s="11" t="s">
        <v>3949</v>
      </c>
      <c r="N335" s="11" t="s">
        <v>717</v>
      </c>
      <c r="O335" s="11" t="s">
        <v>3950</v>
      </c>
      <c r="P335" s="11" t="s">
        <v>716</v>
      </c>
      <c r="Q335" s="11" t="s">
        <v>717</v>
      </c>
      <c r="R335" s="11" t="s">
        <v>3951</v>
      </c>
      <c r="S335" s="11" t="s">
        <v>495</v>
      </c>
      <c r="T335" s="11" t="s">
        <v>3952</v>
      </c>
      <c r="U335" s="11" t="s">
        <v>725</v>
      </c>
      <c r="V335" s="11" t="s">
        <v>724</v>
      </c>
      <c r="W335" s="11" t="s">
        <v>724</v>
      </c>
      <c r="X335" s="11" t="s">
        <v>724</v>
      </c>
      <c r="Y335" s="11" t="s">
        <v>724</v>
      </c>
      <c r="Z335" s="11" t="s">
        <v>724</v>
      </c>
      <c r="AA335" s="11" t="s">
        <v>724</v>
      </c>
      <c r="AB335" s="11" t="s">
        <v>3953</v>
      </c>
      <c r="AC335" s="11" t="s">
        <v>3954</v>
      </c>
      <c r="AD335" s="11" t="s">
        <v>724</v>
      </c>
      <c r="AE335" s="11" t="s">
        <v>724</v>
      </c>
      <c r="AF335" s="11" t="s">
        <v>3955</v>
      </c>
      <c r="AG335" s="11" t="s">
        <v>728</v>
      </c>
      <c r="AH335" s="11" t="s">
        <v>27</v>
      </c>
      <c r="AI335" s="11" t="s">
        <v>3843</v>
      </c>
      <c r="AJ335" s="11" t="s">
        <v>3942</v>
      </c>
      <c r="AK335" s="11" t="s">
        <v>2883</v>
      </c>
      <c r="AL335" s="11">
        <v>72.5</v>
      </c>
      <c r="AM335" s="11">
        <v>64</v>
      </c>
      <c r="AN335" s="11">
        <v>0</v>
      </c>
      <c r="AO335" s="11">
        <v>68.25</v>
      </c>
      <c r="AP335" s="11">
        <v>2</v>
      </c>
      <c r="AQ335" s="15" t="s">
        <v>732</v>
      </c>
      <c r="AR335" s="15" t="s">
        <v>28</v>
      </c>
      <c r="AS335" s="35"/>
      <c r="AT335" s="11">
        <f t="shared" si="20"/>
        <v>68.25</v>
      </c>
      <c r="AU335" s="23"/>
      <c r="AV335" s="23"/>
      <c r="AW335" s="11">
        <f t="shared" si="21"/>
        <v>2</v>
      </c>
      <c r="AX335" s="23"/>
    </row>
    <row r="336" spans="1:50" s="3" customFormat="1" ht="16.5" customHeight="1">
      <c r="A336" s="16"/>
      <c r="B336" s="11" t="s">
        <v>3956</v>
      </c>
      <c r="C336" s="11" t="s">
        <v>3957</v>
      </c>
      <c r="D336" s="11" t="s">
        <v>716</v>
      </c>
      <c r="E336" s="11" t="s">
        <v>717</v>
      </c>
      <c r="F336" s="11" t="s">
        <v>3958</v>
      </c>
      <c r="G336" s="15" t="s">
        <v>31</v>
      </c>
      <c r="H336" s="11" t="s">
        <v>3959</v>
      </c>
      <c r="I336" s="11" t="s">
        <v>2093</v>
      </c>
      <c r="J336" s="11" t="s">
        <v>790</v>
      </c>
      <c r="K336" s="11" t="s">
        <v>717</v>
      </c>
      <c r="L336" s="11" t="s">
        <v>2434</v>
      </c>
      <c r="M336" s="11" t="s">
        <v>3960</v>
      </c>
      <c r="N336" s="11" t="s">
        <v>716</v>
      </c>
      <c r="O336" s="11" t="s">
        <v>3961</v>
      </c>
      <c r="P336" s="11" t="s">
        <v>716</v>
      </c>
      <c r="Q336" s="11" t="s">
        <v>717</v>
      </c>
      <c r="R336" s="11" t="s">
        <v>3962</v>
      </c>
      <c r="S336" s="11" t="s">
        <v>102</v>
      </c>
      <c r="T336" s="11" t="s">
        <v>3963</v>
      </c>
      <c r="U336" s="11" t="s">
        <v>725</v>
      </c>
      <c r="V336" s="11" t="s">
        <v>724</v>
      </c>
      <c r="W336" s="11" t="s">
        <v>724</v>
      </c>
      <c r="X336" s="11" t="s">
        <v>724</v>
      </c>
      <c r="Y336" s="11" t="s">
        <v>724</v>
      </c>
      <c r="Z336" s="11" t="s">
        <v>724</v>
      </c>
      <c r="AA336" s="11" t="s">
        <v>724</v>
      </c>
      <c r="AB336" s="11" t="s">
        <v>3960</v>
      </c>
      <c r="AC336" s="11" t="s">
        <v>3964</v>
      </c>
      <c r="AD336" s="11" t="s">
        <v>724</v>
      </c>
      <c r="AE336" s="11" t="s">
        <v>724</v>
      </c>
      <c r="AF336" s="11" t="s">
        <v>3965</v>
      </c>
      <c r="AG336" s="11" t="s">
        <v>728</v>
      </c>
      <c r="AH336" s="11" t="s">
        <v>27</v>
      </c>
      <c r="AI336" s="11" t="s">
        <v>3843</v>
      </c>
      <c r="AJ336" s="11" t="s">
        <v>3942</v>
      </c>
      <c r="AK336" s="11" t="s">
        <v>724</v>
      </c>
      <c r="AL336" s="11">
        <v>75.83</v>
      </c>
      <c r="AM336" s="11">
        <v>58.5</v>
      </c>
      <c r="AN336" s="11">
        <v>0</v>
      </c>
      <c r="AO336" s="11">
        <v>67.17</v>
      </c>
      <c r="AP336" s="11">
        <v>3</v>
      </c>
      <c r="AQ336" s="15" t="s">
        <v>732</v>
      </c>
      <c r="AR336" s="15" t="s">
        <v>28</v>
      </c>
      <c r="AS336" s="35"/>
      <c r="AT336" s="11">
        <f t="shared" si="20"/>
        <v>67.17</v>
      </c>
      <c r="AU336" s="23"/>
      <c r="AV336" s="23"/>
      <c r="AW336" s="11">
        <f t="shared" si="21"/>
        <v>3</v>
      </c>
      <c r="AX336" s="23"/>
    </row>
    <row r="337" spans="1:50" s="3" customFormat="1" ht="16.5" customHeight="1">
      <c r="A337" s="16"/>
      <c r="B337" s="11" t="s">
        <v>3966</v>
      </c>
      <c r="C337" s="11" t="s">
        <v>3967</v>
      </c>
      <c r="D337" s="11" t="s">
        <v>716</v>
      </c>
      <c r="E337" s="11" t="s">
        <v>717</v>
      </c>
      <c r="F337" s="11" t="s">
        <v>3968</v>
      </c>
      <c r="G337" s="15" t="s">
        <v>31</v>
      </c>
      <c r="H337" s="11" t="s">
        <v>3969</v>
      </c>
      <c r="I337" s="11" t="s">
        <v>3970</v>
      </c>
      <c r="J337" s="11" t="s">
        <v>817</v>
      </c>
      <c r="K337" s="11" t="s">
        <v>717</v>
      </c>
      <c r="L337" s="11" t="s">
        <v>932</v>
      </c>
      <c r="M337" s="11" t="s">
        <v>932</v>
      </c>
      <c r="N337" s="11" t="s">
        <v>716</v>
      </c>
      <c r="O337" s="11" t="s">
        <v>3971</v>
      </c>
      <c r="P337" s="11" t="s">
        <v>716</v>
      </c>
      <c r="Q337" s="11" t="s">
        <v>717</v>
      </c>
      <c r="R337" s="11" t="s">
        <v>3972</v>
      </c>
      <c r="S337" s="11" t="s">
        <v>319</v>
      </c>
      <c r="T337" s="11" t="s">
        <v>60</v>
      </c>
      <c r="U337" s="11" t="s">
        <v>725</v>
      </c>
      <c r="V337" s="11" t="s">
        <v>724</v>
      </c>
      <c r="W337" s="11" t="s">
        <v>724</v>
      </c>
      <c r="X337" s="11" t="s">
        <v>724</v>
      </c>
      <c r="Y337" s="11" t="s">
        <v>724</v>
      </c>
      <c r="Z337" s="11" t="s">
        <v>724</v>
      </c>
      <c r="AA337" s="11" t="s">
        <v>724</v>
      </c>
      <c r="AB337" s="11" t="s">
        <v>3973</v>
      </c>
      <c r="AC337" s="11" t="s">
        <v>767</v>
      </c>
      <c r="AD337" s="11" t="s">
        <v>724</v>
      </c>
      <c r="AE337" s="11" t="s">
        <v>724</v>
      </c>
      <c r="AF337" s="11" t="s">
        <v>724</v>
      </c>
      <c r="AG337" s="11" t="s">
        <v>728</v>
      </c>
      <c r="AH337" s="11" t="s">
        <v>27</v>
      </c>
      <c r="AI337" s="11" t="s">
        <v>3974</v>
      </c>
      <c r="AJ337" s="11" t="s">
        <v>3975</v>
      </c>
      <c r="AK337" s="15" t="s">
        <v>1282</v>
      </c>
      <c r="AL337" s="11">
        <v>71.67</v>
      </c>
      <c r="AM337" s="11">
        <v>56</v>
      </c>
      <c r="AN337" s="11">
        <v>0</v>
      </c>
      <c r="AO337" s="11">
        <v>63.84</v>
      </c>
      <c r="AP337" s="11">
        <v>1</v>
      </c>
      <c r="AQ337" s="15" t="s">
        <v>732</v>
      </c>
      <c r="AR337" s="15" t="s">
        <v>28</v>
      </c>
      <c r="AS337" s="35"/>
      <c r="AT337" s="11">
        <f t="shared" si="20"/>
        <v>63.84</v>
      </c>
      <c r="AU337" s="23"/>
      <c r="AV337" s="23"/>
      <c r="AW337" s="11">
        <f t="shared" si="21"/>
        <v>1</v>
      </c>
      <c r="AX337" s="23"/>
    </row>
    <row r="338" spans="1:50" s="3" customFormat="1" ht="16.5" customHeight="1">
      <c r="A338" s="16"/>
      <c r="B338" s="11" t="s">
        <v>3976</v>
      </c>
      <c r="C338" s="11" t="s">
        <v>3977</v>
      </c>
      <c r="D338" s="11" t="s">
        <v>716</v>
      </c>
      <c r="E338" s="11" t="s">
        <v>717</v>
      </c>
      <c r="F338" s="11" t="s">
        <v>3978</v>
      </c>
      <c r="G338" s="15" t="s">
        <v>31</v>
      </c>
      <c r="H338" s="11" t="s">
        <v>3979</v>
      </c>
      <c r="I338" s="11" t="s">
        <v>3980</v>
      </c>
      <c r="J338" s="11" t="s">
        <v>738</v>
      </c>
      <c r="K338" s="11" t="s">
        <v>717</v>
      </c>
      <c r="L338" s="11" t="s">
        <v>1299</v>
      </c>
      <c r="M338" s="11" t="s">
        <v>1299</v>
      </c>
      <c r="N338" s="11" t="s">
        <v>716</v>
      </c>
      <c r="O338" s="11" t="s">
        <v>724</v>
      </c>
      <c r="P338" s="11" t="s">
        <v>716</v>
      </c>
      <c r="Q338" s="11" t="s">
        <v>717</v>
      </c>
      <c r="R338" s="11" t="s">
        <v>1634</v>
      </c>
      <c r="S338" s="11" t="s">
        <v>319</v>
      </c>
      <c r="T338" s="11" t="s">
        <v>60</v>
      </c>
      <c r="U338" s="11" t="s">
        <v>725</v>
      </c>
      <c r="V338" s="11" t="s">
        <v>724</v>
      </c>
      <c r="W338" s="11" t="s">
        <v>724</v>
      </c>
      <c r="X338" s="11" t="s">
        <v>724</v>
      </c>
      <c r="Y338" s="11" t="s">
        <v>724</v>
      </c>
      <c r="Z338" s="11" t="s">
        <v>724</v>
      </c>
      <c r="AA338" s="11" t="s">
        <v>724</v>
      </c>
      <c r="AB338" s="11" t="s">
        <v>3981</v>
      </c>
      <c r="AC338" s="11" t="s">
        <v>767</v>
      </c>
      <c r="AD338" s="11" t="s">
        <v>724</v>
      </c>
      <c r="AE338" s="11" t="s">
        <v>724</v>
      </c>
      <c r="AF338" s="11" t="s">
        <v>3982</v>
      </c>
      <c r="AG338" s="11" t="s">
        <v>728</v>
      </c>
      <c r="AH338" s="11" t="s">
        <v>3983</v>
      </c>
      <c r="AI338" s="11" t="s">
        <v>3974</v>
      </c>
      <c r="AJ338" s="11" t="s">
        <v>3975</v>
      </c>
      <c r="AK338" s="11" t="s">
        <v>2883</v>
      </c>
      <c r="AL338" s="11">
        <v>65.83</v>
      </c>
      <c r="AM338" s="11">
        <v>61.5</v>
      </c>
      <c r="AN338" s="11">
        <v>0</v>
      </c>
      <c r="AO338" s="11">
        <v>63.67</v>
      </c>
      <c r="AP338" s="11">
        <v>2</v>
      </c>
      <c r="AQ338" s="15" t="s">
        <v>732</v>
      </c>
      <c r="AR338" s="15" t="s">
        <v>28</v>
      </c>
      <c r="AS338" s="35"/>
      <c r="AT338" s="11">
        <f t="shared" si="20"/>
        <v>63.67</v>
      </c>
      <c r="AU338" s="23"/>
      <c r="AV338" s="23"/>
      <c r="AW338" s="11">
        <f t="shared" si="21"/>
        <v>2</v>
      </c>
      <c r="AX338" s="23"/>
    </row>
    <row r="339" spans="1:50" s="3" customFormat="1" ht="16.5" customHeight="1">
      <c r="A339" s="16"/>
      <c r="B339" s="11" t="s">
        <v>3984</v>
      </c>
      <c r="C339" s="11" t="s">
        <v>3985</v>
      </c>
      <c r="D339" s="11" t="s">
        <v>716</v>
      </c>
      <c r="E339" s="11" t="s">
        <v>717</v>
      </c>
      <c r="F339" s="11" t="s">
        <v>3986</v>
      </c>
      <c r="G339" s="15" t="s">
        <v>21</v>
      </c>
      <c r="H339" s="11" t="s">
        <v>3987</v>
      </c>
      <c r="I339" s="11" t="s">
        <v>3988</v>
      </c>
      <c r="J339" s="11" t="s">
        <v>842</v>
      </c>
      <c r="K339" s="11" t="s">
        <v>717</v>
      </c>
      <c r="L339" s="11" t="s">
        <v>2007</v>
      </c>
      <c r="M339" s="11" t="s">
        <v>2007</v>
      </c>
      <c r="N339" s="11" t="s">
        <v>723</v>
      </c>
      <c r="O339" s="11" t="s">
        <v>724</v>
      </c>
      <c r="P339" s="11" t="s">
        <v>716</v>
      </c>
      <c r="Q339" s="11" t="s">
        <v>717</v>
      </c>
      <c r="R339" s="11" t="s">
        <v>433</v>
      </c>
      <c r="S339" s="11" t="s">
        <v>65</v>
      </c>
      <c r="T339" s="11" t="s">
        <v>60</v>
      </c>
      <c r="U339" s="11" t="s">
        <v>725</v>
      </c>
      <c r="V339" s="11" t="s">
        <v>724</v>
      </c>
      <c r="W339" s="11" t="s">
        <v>724</v>
      </c>
      <c r="X339" s="11" t="s">
        <v>724</v>
      </c>
      <c r="Y339" s="11" t="s">
        <v>724</v>
      </c>
      <c r="Z339" s="11" t="s">
        <v>724</v>
      </c>
      <c r="AA339" s="11" t="s">
        <v>724</v>
      </c>
      <c r="AB339" s="11" t="s">
        <v>3989</v>
      </c>
      <c r="AC339" s="11" t="s">
        <v>767</v>
      </c>
      <c r="AD339" s="11" t="s">
        <v>724</v>
      </c>
      <c r="AE339" s="11" t="s">
        <v>724</v>
      </c>
      <c r="AF339" s="11" t="s">
        <v>3990</v>
      </c>
      <c r="AG339" s="11" t="s">
        <v>728</v>
      </c>
      <c r="AH339" s="11" t="s">
        <v>3991</v>
      </c>
      <c r="AI339" s="11" t="s">
        <v>3974</v>
      </c>
      <c r="AJ339" s="11" t="s">
        <v>3975</v>
      </c>
      <c r="AK339" s="11" t="s">
        <v>724</v>
      </c>
      <c r="AL339" s="11">
        <v>66.67</v>
      </c>
      <c r="AM339" s="11">
        <v>56.5</v>
      </c>
      <c r="AN339" s="11">
        <v>0</v>
      </c>
      <c r="AO339" s="11">
        <v>61.59</v>
      </c>
      <c r="AP339" s="11">
        <v>3</v>
      </c>
      <c r="AQ339" s="15" t="s">
        <v>732</v>
      </c>
      <c r="AR339" s="15" t="s">
        <v>28</v>
      </c>
      <c r="AS339" s="35"/>
      <c r="AT339" s="11">
        <f t="shared" si="20"/>
        <v>61.59</v>
      </c>
      <c r="AU339" s="23"/>
      <c r="AV339" s="23"/>
      <c r="AW339" s="11">
        <f t="shared" si="21"/>
        <v>3</v>
      </c>
      <c r="AX339" s="23"/>
    </row>
    <row r="340" spans="1:50" s="3" customFormat="1" ht="16.5" customHeight="1">
      <c r="A340" s="16"/>
      <c r="B340" s="11" t="s">
        <v>3992</v>
      </c>
      <c r="C340" s="11" t="s">
        <v>3993</v>
      </c>
      <c r="D340" s="11" t="s">
        <v>716</v>
      </c>
      <c r="E340" s="11" t="s">
        <v>717</v>
      </c>
      <c r="F340" s="11" t="s">
        <v>3994</v>
      </c>
      <c r="G340" s="15" t="s">
        <v>31</v>
      </c>
      <c r="H340" s="11" t="s">
        <v>3995</v>
      </c>
      <c r="I340" s="11" t="s">
        <v>3996</v>
      </c>
      <c r="J340" s="11" t="s">
        <v>776</v>
      </c>
      <c r="K340" s="11" t="s">
        <v>717</v>
      </c>
      <c r="L340" s="11" t="s">
        <v>3997</v>
      </c>
      <c r="M340" s="11" t="s">
        <v>3998</v>
      </c>
      <c r="N340" s="11" t="s">
        <v>716</v>
      </c>
      <c r="O340" s="11" t="s">
        <v>3999</v>
      </c>
      <c r="P340" s="11" t="s">
        <v>716</v>
      </c>
      <c r="Q340" s="11" t="s">
        <v>717</v>
      </c>
      <c r="R340" s="11" t="s">
        <v>3874</v>
      </c>
      <c r="S340" s="11" t="s">
        <v>133</v>
      </c>
      <c r="T340" s="11" t="s">
        <v>4000</v>
      </c>
      <c r="U340" s="11" t="s">
        <v>725</v>
      </c>
      <c r="V340" s="11" t="s">
        <v>724</v>
      </c>
      <c r="W340" s="11" t="s">
        <v>724</v>
      </c>
      <c r="X340" s="11" t="s">
        <v>724</v>
      </c>
      <c r="Y340" s="11" t="s">
        <v>724</v>
      </c>
      <c r="Z340" s="11" t="s">
        <v>724</v>
      </c>
      <c r="AA340" s="11" t="s">
        <v>724</v>
      </c>
      <c r="AB340" s="11" t="s">
        <v>4001</v>
      </c>
      <c r="AC340" s="11" t="s">
        <v>4002</v>
      </c>
      <c r="AD340" s="11" t="s">
        <v>724</v>
      </c>
      <c r="AE340" s="11" t="s">
        <v>724</v>
      </c>
      <c r="AF340" s="11" t="s">
        <v>4003</v>
      </c>
      <c r="AG340" s="11" t="s">
        <v>728</v>
      </c>
      <c r="AH340" s="11" t="s">
        <v>27</v>
      </c>
      <c r="AI340" s="11" t="s">
        <v>3974</v>
      </c>
      <c r="AJ340" s="11" t="s">
        <v>4004</v>
      </c>
      <c r="AK340" s="11" t="s">
        <v>4005</v>
      </c>
      <c r="AL340" s="11">
        <v>77.5</v>
      </c>
      <c r="AM340" s="11">
        <v>54</v>
      </c>
      <c r="AN340" s="11">
        <v>0</v>
      </c>
      <c r="AO340" s="11">
        <v>65.75</v>
      </c>
      <c r="AP340" s="11">
        <v>2</v>
      </c>
      <c r="AQ340" s="15" t="s">
        <v>732</v>
      </c>
      <c r="AR340" s="15" t="s">
        <v>28</v>
      </c>
      <c r="AS340" s="35"/>
      <c r="AT340" s="11">
        <f t="shared" si="20"/>
        <v>65.75</v>
      </c>
      <c r="AU340" s="23"/>
      <c r="AV340" s="23"/>
      <c r="AW340" s="11">
        <f t="shared" si="21"/>
        <v>1</v>
      </c>
      <c r="AX340" s="23"/>
    </row>
    <row r="341" spans="1:50" s="3" customFormat="1" ht="16.5" customHeight="1">
      <c r="A341" s="16"/>
      <c r="B341" s="11" t="s">
        <v>4006</v>
      </c>
      <c r="C341" s="11" t="s">
        <v>4007</v>
      </c>
      <c r="D341" s="11" t="s">
        <v>716</v>
      </c>
      <c r="E341" s="11" t="s">
        <v>717</v>
      </c>
      <c r="F341" s="11" t="s">
        <v>4008</v>
      </c>
      <c r="G341" s="15" t="s">
        <v>31</v>
      </c>
      <c r="H341" s="11" t="s">
        <v>4009</v>
      </c>
      <c r="I341" s="11" t="s">
        <v>4010</v>
      </c>
      <c r="J341" s="11" t="s">
        <v>842</v>
      </c>
      <c r="K341" s="11" t="s">
        <v>717</v>
      </c>
      <c r="L341" s="11" t="s">
        <v>4011</v>
      </c>
      <c r="M341" s="11" t="s">
        <v>4012</v>
      </c>
      <c r="N341" s="11" t="s">
        <v>717</v>
      </c>
      <c r="O341" s="11" t="s">
        <v>4013</v>
      </c>
      <c r="P341" s="11" t="s">
        <v>716</v>
      </c>
      <c r="Q341" s="11" t="s">
        <v>717</v>
      </c>
      <c r="R341" s="11" t="s">
        <v>433</v>
      </c>
      <c r="S341" s="11" t="s">
        <v>4014</v>
      </c>
      <c r="T341" s="11" t="s">
        <v>4015</v>
      </c>
      <c r="U341" s="11" t="s">
        <v>725</v>
      </c>
      <c r="V341" s="11" t="s">
        <v>724</v>
      </c>
      <c r="W341" s="11" t="s">
        <v>724</v>
      </c>
      <c r="X341" s="11" t="s">
        <v>724</v>
      </c>
      <c r="Y341" s="11" t="s">
        <v>724</v>
      </c>
      <c r="Z341" s="11" t="s">
        <v>724</v>
      </c>
      <c r="AA341" s="11" t="s">
        <v>724</v>
      </c>
      <c r="AB341" s="11" t="s">
        <v>4016</v>
      </c>
      <c r="AC341" s="11" t="s">
        <v>4017</v>
      </c>
      <c r="AD341" s="11" t="s">
        <v>724</v>
      </c>
      <c r="AE341" s="11" t="s">
        <v>724</v>
      </c>
      <c r="AF341" s="11" t="s">
        <v>4018</v>
      </c>
      <c r="AG341" s="11" t="s">
        <v>728</v>
      </c>
      <c r="AH341" s="11" t="s">
        <v>27</v>
      </c>
      <c r="AI341" s="11" t="s">
        <v>3974</v>
      </c>
      <c r="AJ341" s="11" t="s">
        <v>4004</v>
      </c>
      <c r="AK341" s="11" t="s">
        <v>724</v>
      </c>
      <c r="AL341" s="11">
        <v>67.5</v>
      </c>
      <c r="AM341" s="11">
        <v>61.5</v>
      </c>
      <c r="AN341" s="11">
        <v>0</v>
      </c>
      <c r="AO341" s="11">
        <v>64.5</v>
      </c>
      <c r="AP341" s="11">
        <v>4</v>
      </c>
      <c r="AQ341" s="15" t="s">
        <v>732</v>
      </c>
      <c r="AR341" s="15" t="s">
        <v>28</v>
      </c>
      <c r="AS341" s="35"/>
      <c r="AT341" s="11">
        <f t="shared" si="20"/>
        <v>64.5</v>
      </c>
      <c r="AU341" s="23"/>
      <c r="AV341" s="23"/>
      <c r="AW341" s="11">
        <f t="shared" si="21"/>
        <v>2</v>
      </c>
      <c r="AX341" s="23"/>
    </row>
    <row r="342" spans="1:50" s="3" customFormat="1" ht="16.5" customHeight="1">
      <c r="A342" s="16"/>
      <c r="B342" s="11" t="s">
        <v>4019</v>
      </c>
      <c r="C342" s="11" t="s">
        <v>4020</v>
      </c>
      <c r="D342" s="11" t="s">
        <v>716</v>
      </c>
      <c r="E342" s="11" t="s">
        <v>717</v>
      </c>
      <c r="F342" s="11" t="s">
        <v>4021</v>
      </c>
      <c r="G342" s="15" t="s">
        <v>21</v>
      </c>
      <c r="H342" s="11" t="s">
        <v>4022</v>
      </c>
      <c r="I342" s="11" t="s">
        <v>499</v>
      </c>
      <c r="J342" s="11" t="s">
        <v>817</v>
      </c>
      <c r="K342" s="11" t="s">
        <v>717</v>
      </c>
      <c r="L342" s="11" t="s">
        <v>4023</v>
      </c>
      <c r="M342" s="11" t="s">
        <v>4023</v>
      </c>
      <c r="N342" s="11" t="s">
        <v>716</v>
      </c>
      <c r="O342" s="11" t="s">
        <v>724</v>
      </c>
      <c r="P342" s="11" t="s">
        <v>740</v>
      </c>
      <c r="Q342" s="11" t="s">
        <v>716</v>
      </c>
      <c r="R342" s="11" t="s">
        <v>3812</v>
      </c>
      <c r="S342" s="11" t="s">
        <v>327</v>
      </c>
      <c r="T342" s="11" t="s">
        <v>4024</v>
      </c>
      <c r="U342" s="11" t="s">
        <v>725</v>
      </c>
      <c r="V342" s="11" t="s">
        <v>724</v>
      </c>
      <c r="W342" s="11" t="s">
        <v>724</v>
      </c>
      <c r="X342" s="11" t="s">
        <v>724</v>
      </c>
      <c r="Y342" s="11" t="s">
        <v>724</v>
      </c>
      <c r="Z342" s="11" t="s">
        <v>724</v>
      </c>
      <c r="AA342" s="11" t="s">
        <v>724</v>
      </c>
      <c r="AB342" s="11" t="s">
        <v>4025</v>
      </c>
      <c r="AC342" s="11" t="s">
        <v>4026</v>
      </c>
      <c r="AD342" s="11" t="s">
        <v>724</v>
      </c>
      <c r="AE342" s="11" t="s">
        <v>724</v>
      </c>
      <c r="AF342" s="11" t="s">
        <v>4027</v>
      </c>
      <c r="AG342" s="11" t="s">
        <v>728</v>
      </c>
      <c r="AH342" s="11" t="s">
        <v>27</v>
      </c>
      <c r="AI342" s="11" t="s">
        <v>3974</v>
      </c>
      <c r="AJ342" s="11" t="s">
        <v>4004</v>
      </c>
      <c r="AK342" s="11" t="s">
        <v>724</v>
      </c>
      <c r="AL342" s="11">
        <v>65</v>
      </c>
      <c r="AM342" s="11">
        <v>62.5</v>
      </c>
      <c r="AN342" s="11">
        <v>0</v>
      </c>
      <c r="AO342" s="11">
        <v>63.75</v>
      </c>
      <c r="AP342" s="11">
        <v>5</v>
      </c>
      <c r="AQ342" s="15" t="s">
        <v>732</v>
      </c>
      <c r="AR342" s="15" t="s">
        <v>28</v>
      </c>
      <c r="AS342" s="35"/>
      <c r="AT342" s="11">
        <f t="shared" si="20"/>
        <v>63.75</v>
      </c>
      <c r="AU342" s="23"/>
      <c r="AV342" s="23"/>
      <c r="AW342" s="11">
        <f t="shared" si="21"/>
        <v>3</v>
      </c>
      <c r="AX342" s="23"/>
    </row>
    <row r="343" spans="1:50" s="3" customFormat="1" ht="16.5" customHeight="1">
      <c r="A343" s="16"/>
      <c r="B343" s="11" t="s">
        <v>4028</v>
      </c>
      <c r="C343" s="11" t="s">
        <v>4029</v>
      </c>
      <c r="D343" s="11" t="s">
        <v>716</v>
      </c>
      <c r="E343" s="11" t="s">
        <v>717</v>
      </c>
      <c r="F343" s="11" t="s">
        <v>4030</v>
      </c>
      <c r="G343" s="15" t="s">
        <v>31</v>
      </c>
      <c r="H343" s="11" t="s">
        <v>4031</v>
      </c>
      <c r="I343" s="11" t="s">
        <v>514</v>
      </c>
      <c r="J343" s="11" t="s">
        <v>921</v>
      </c>
      <c r="K343" s="11" t="s">
        <v>717</v>
      </c>
      <c r="L343" s="11" t="s">
        <v>1039</v>
      </c>
      <c r="M343" s="11" t="s">
        <v>1039</v>
      </c>
      <c r="N343" s="11" t="s">
        <v>717</v>
      </c>
      <c r="O343" s="11" t="s">
        <v>4032</v>
      </c>
      <c r="P343" s="11" t="s">
        <v>716</v>
      </c>
      <c r="Q343" s="11" t="s">
        <v>717</v>
      </c>
      <c r="R343" s="11" t="s">
        <v>433</v>
      </c>
      <c r="S343" s="11" t="s">
        <v>102</v>
      </c>
      <c r="T343" s="11" t="s">
        <v>4033</v>
      </c>
      <c r="U343" s="11" t="s">
        <v>725</v>
      </c>
      <c r="V343" s="11" t="s">
        <v>724</v>
      </c>
      <c r="W343" s="11" t="s">
        <v>724</v>
      </c>
      <c r="X343" s="11" t="s">
        <v>724</v>
      </c>
      <c r="Y343" s="11" t="s">
        <v>724</v>
      </c>
      <c r="Z343" s="11" t="s">
        <v>724</v>
      </c>
      <c r="AA343" s="11" t="s">
        <v>724</v>
      </c>
      <c r="AB343" s="11" t="s">
        <v>4034</v>
      </c>
      <c r="AC343" s="11" t="s">
        <v>4035</v>
      </c>
      <c r="AD343" s="11" t="s">
        <v>724</v>
      </c>
      <c r="AE343" s="11" t="s">
        <v>724</v>
      </c>
      <c r="AF343" s="11" t="s">
        <v>4036</v>
      </c>
      <c r="AG343" s="11" t="s">
        <v>728</v>
      </c>
      <c r="AH343" s="11" t="s">
        <v>1083</v>
      </c>
      <c r="AI343" s="11" t="s">
        <v>3974</v>
      </c>
      <c r="AJ343" s="11" t="s">
        <v>4004</v>
      </c>
      <c r="AK343" s="11" t="s">
        <v>724</v>
      </c>
      <c r="AL343" s="11">
        <v>67.5</v>
      </c>
      <c r="AM343" s="11">
        <v>60</v>
      </c>
      <c r="AN343" s="11">
        <v>0</v>
      </c>
      <c r="AO343" s="11">
        <v>63.75</v>
      </c>
      <c r="AP343" s="11">
        <v>5</v>
      </c>
      <c r="AQ343" s="15" t="s">
        <v>732</v>
      </c>
      <c r="AR343" s="15" t="s">
        <v>28</v>
      </c>
      <c r="AS343" s="35"/>
      <c r="AT343" s="11">
        <f t="shared" si="20"/>
        <v>63.75</v>
      </c>
      <c r="AU343" s="23"/>
      <c r="AV343" s="23"/>
      <c r="AW343" s="11">
        <f t="shared" si="21"/>
        <v>3</v>
      </c>
      <c r="AX343" s="23"/>
    </row>
    <row r="344" spans="1:50" s="3" customFormat="1" ht="16.5" customHeight="1">
      <c r="A344" s="16"/>
      <c r="B344" s="11" t="s">
        <v>4037</v>
      </c>
      <c r="C344" s="11" t="s">
        <v>4038</v>
      </c>
      <c r="D344" s="11" t="s">
        <v>716</v>
      </c>
      <c r="E344" s="11" t="s">
        <v>717</v>
      </c>
      <c r="F344" s="11" t="s">
        <v>4039</v>
      </c>
      <c r="G344" s="15" t="s">
        <v>31</v>
      </c>
      <c r="H344" s="11" t="s">
        <v>4040</v>
      </c>
      <c r="I344" s="11" t="s">
        <v>4041</v>
      </c>
      <c r="J344" s="11" t="s">
        <v>921</v>
      </c>
      <c r="K344" s="11" t="s">
        <v>717</v>
      </c>
      <c r="L344" s="11" t="s">
        <v>1299</v>
      </c>
      <c r="M344" s="11" t="s">
        <v>1299</v>
      </c>
      <c r="N344" s="11" t="s">
        <v>716</v>
      </c>
      <c r="O344" s="11" t="s">
        <v>724</v>
      </c>
      <c r="P344" s="11" t="s">
        <v>740</v>
      </c>
      <c r="Q344" s="11" t="s">
        <v>716</v>
      </c>
      <c r="R344" s="11" t="s">
        <v>4042</v>
      </c>
      <c r="S344" s="11" t="s">
        <v>377</v>
      </c>
      <c r="T344" s="11" t="s">
        <v>4043</v>
      </c>
      <c r="U344" s="11" t="s">
        <v>725</v>
      </c>
      <c r="V344" s="11" t="s">
        <v>724</v>
      </c>
      <c r="W344" s="11" t="s">
        <v>724</v>
      </c>
      <c r="X344" s="11" t="s">
        <v>724</v>
      </c>
      <c r="Y344" s="11" t="s">
        <v>724</v>
      </c>
      <c r="Z344" s="11" t="s">
        <v>724</v>
      </c>
      <c r="AA344" s="11" t="s">
        <v>724</v>
      </c>
      <c r="AB344" s="11" t="s">
        <v>4044</v>
      </c>
      <c r="AC344" s="11" t="s">
        <v>2803</v>
      </c>
      <c r="AD344" s="11" t="s">
        <v>724</v>
      </c>
      <c r="AE344" s="11" t="s">
        <v>724</v>
      </c>
      <c r="AF344" s="11" t="s">
        <v>4045</v>
      </c>
      <c r="AG344" s="11" t="s">
        <v>728</v>
      </c>
      <c r="AH344" s="11" t="s">
        <v>4046</v>
      </c>
      <c r="AI344" s="11" t="s">
        <v>3974</v>
      </c>
      <c r="AJ344" s="11" t="s">
        <v>4004</v>
      </c>
      <c r="AK344" s="11" t="s">
        <v>724</v>
      </c>
      <c r="AL344" s="11">
        <v>77.5</v>
      </c>
      <c r="AM344" s="11">
        <v>49</v>
      </c>
      <c r="AN344" s="11">
        <v>0</v>
      </c>
      <c r="AO344" s="11">
        <v>63.25</v>
      </c>
      <c r="AP344" s="11">
        <v>7</v>
      </c>
      <c r="AQ344" s="11" t="s">
        <v>797</v>
      </c>
      <c r="AR344" s="15" t="s">
        <v>798</v>
      </c>
      <c r="AS344" s="35"/>
      <c r="AT344" s="11">
        <f t="shared" si="20"/>
        <v>63.25</v>
      </c>
      <c r="AU344" s="23"/>
      <c r="AV344" s="23"/>
      <c r="AW344" s="11">
        <f t="shared" si="21"/>
        <v>5</v>
      </c>
      <c r="AX344" s="23"/>
    </row>
    <row r="345" spans="1:50" s="3" customFormat="1" ht="16.5" customHeight="1">
      <c r="A345" s="16"/>
      <c r="B345" s="11" t="s">
        <v>4047</v>
      </c>
      <c r="C345" s="11" t="s">
        <v>4048</v>
      </c>
      <c r="D345" s="11" t="s">
        <v>716</v>
      </c>
      <c r="E345" s="11" t="s">
        <v>717</v>
      </c>
      <c r="F345" s="11" t="s">
        <v>426</v>
      </c>
      <c r="G345" s="15" t="s">
        <v>21</v>
      </c>
      <c r="H345" s="11" t="s">
        <v>4049</v>
      </c>
      <c r="I345" s="11" t="s">
        <v>247</v>
      </c>
      <c r="J345" s="11" t="s">
        <v>817</v>
      </c>
      <c r="K345" s="11" t="s">
        <v>717</v>
      </c>
      <c r="L345" s="11" t="s">
        <v>4050</v>
      </c>
      <c r="M345" s="11" t="s">
        <v>4050</v>
      </c>
      <c r="N345" s="11" t="s">
        <v>717</v>
      </c>
      <c r="O345" s="11" t="s">
        <v>4051</v>
      </c>
      <c r="P345" s="11" t="s">
        <v>716</v>
      </c>
      <c r="Q345" s="11" t="s">
        <v>717</v>
      </c>
      <c r="R345" s="11" t="s">
        <v>4052</v>
      </c>
      <c r="S345" s="11" t="s">
        <v>417</v>
      </c>
      <c r="T345" s="11" t="s">
        <v>4000</v>
      </c>
      <c r="U345" s="11" t="s">
        <v>725</v>
      </c>
      <c r="V345" s="11" t="s">
        <v>724</v>
      </c>
      <c r="W345" s="11" t="s">
        <v>724</v>
      </c>
      <c r="X345" s="11" t="s">
        <v>724</v>
      </c>
      <c r="Y345" s="11" t="s">
        <v>724</v>
      </c>
      <c r="Z345" s="11" t="s">
        <v>724</v>
      </c>
      <c r="AA345" s="11" t="s">
        <v>724</v>
      </c>
      <c r="AB345" s="11" t="s">
        <v>4053</v>
      </c>
      <c r="AC345" s="11" t="s">
        <v>4054</v>
      </c>
      <c r="AD345" s="11" t="s">
        <v>724</v>
      </c>
      <c r="AE345" s="11" t="s">
        <v>724</v>
      </c>
      <c r="AF345" s="11" t="s">
        <v>724</v>
      </c>
      <c r="AG345" s="11" t="s">
        <v>728</v>
      </c>
      <c r="AH345" s="11" t="s">
        <v>4055</v>
      </c>
      <c r="AI345" s="11" t="s">
        <v>3974</v>
      </c>
      <c r="AJ345" s="11" t="s">
        <v>4004</v>
      </c>
      <c r="AK345" s="11" t="s">
        <v>724</v>
      </c>
      <c r="AL345" s="11">
        <v>66.67</v>
      </c>
      <c r="AM345" s="11">
        <v>58</v>
      </c>
      <c r="AN345" s="11">
        <v>0</v>
      </c>
      <c r="AO345" s="11">
        <v>62.34</v>
      </c>
      <c r="AP345" s="11">
        <v>8</v>
      </c>
      <c r="AQ345" s="15" t="s">
        <v>797</v>
      </c>
      <c r="AR345" s="15" t="s">
        <v>798</v>
      </c>
      <c r="AS345" s="35"/>
      <c r="AT345" s="11">
        <f t="shared" si="20"/>
        <v>62.34</v>
      </c>
      <c r="AU345" s="23"/>
      <c r="AV345" s="23"/>
      <c r="AW345" s="11">
        <f t="shared" si="21"/>
        <v>6</v>
      </c>
      <c r="AX345" s="23"/>
    </row>
    <row r="346" spans="1:50" s="3" customFormat="1" ht="16.5" customHeight="1">
      <c r="A346" s="16"/>
      <c r="B346" s="11" t="s">
        <v>4056</v>
      </c>
      <c r="C346" s="11" t="s">
        <v>4057</v>
      </c>
      <c r="D346" s="11" t="s">
        <v>716</v>
      </c>
      <c r="E346" s="11" t="s">
        <v>717</v>
      </c>
      <c r="F346" s="11" t="s">
        <v>4058</v>
      </c>
      <c r="G346" s="15" t="s">
        <v>31</v>
      </c>
      <c r="H346" s="11" t="s">
        <v>4059</v>
      </c>
      <c r="I346" s="11" t="s">
        <v>4060</v>
      </c>
      <c r="J346" s="11" t="s">
        <v>921</v>
      </c>
      <c r="K346" s="11" t="s">
        <v>717</v>
      </c>
      <c r="L346" s="11" t="s">
        <v>4061</v>
      </c>
      <c r="M346" s="11" t="s">
        <v>4061</v>
      </c>
      <c r="N346" s="11" t="s">
        <v>716</v>
      </c>
      <c r="O346" s="11" t="s">
        <v>4062</v>
      </c>
      <c r="P346" s="11" t="s">
        <v>716</v>
      </c>
      <c r="Q346" s="11" t="s">
        <v>717</v>
      </c>
      <c r="R346" s="11" t="s">
        <v>4063</v>
      </c>
      <c r="S346" s="11" t="s">
        <v>238</v>
      </c>
      <c r="T346" s="11" t="s">
        <v>243</v>
      </c>
      <c r="U346" s="11" t="s">
        <v>725</v>
      </c>
      <c r="V346" s="11" t="s">
        <v>724</v>
      </c>
      <c r="W346" s="11" t="s">
        <v>724</v>
      </c>
      <c r="X346" s="11" t="s">
        <v>724</v>
      </c>
      <c r="Y346" s="11" t="s">
        <v>724</v>
      </c>
      <c r="Z346" s="11" t="s">
        <v>724</v>
      </c>
      <c r="AA346" s="11" t="s">
        <v>724</v>
      </c>
      <c r="AB346" s="11" t="s">
        <v>4064</v>
      </c>
      <c r="AC346" s="11" t="s">
        <v>4065</v>
      </c>
      <c r="AD346" s="11" t="s">
        <v>724</v>
      </c>
      <c r="AE346" s="11" t="s">
        <v>724</v>
      </c>
      <c r="AF346" s="11" t="s">
        <v>4066</v>
      </c>
      <c r="AG346" s="11" t="s">
        <v>728</v>
      </c>
      <c r="AH346" s="11" t="s">
        <v>4067</v>
      </c>
      <c r="AI346" s="11" t="s">
        <v>4068</v>
      </c>
      <c r="AJ346" s="11" t="s">
        <v>4069</v>
      </c>
      <c r="AK346" s="15" t="s">
        <v>1282</v>
      </c>
      <c r="AL346" s="11">
        <v>75</v>
      </c>
      <c r="AM346" s="11">
        <v>58.5</v>
      </c>
      <c r="AN346" s="11">
        <v>0</v>
      </c>
      <c r="AO346" s="11">
        <v>66.75</v>
      </c>
      <c r="AP346" s="11">
        <v>1</v>
      </c>
      <c r="AQ346" s="15" t="s">
        <v>732</v>
      </c>
      <c r="AR346" s="15" t="s">
        <v>28</v>
      </c>
      <c r="AS346" s="35"/>
      <c r="AT346" s="11">
        <f t="shared" si="20"/>
        <v>66.75</v>
      </c>
      <c r="AU346" s="23"/>
      <c r="AV346" s="23"/>
      <c r="AW346" s="11">
        <f t="shared" si="21"/>
        <v>1</v>
      </c>
      <c r="AX346" s="23"/>
    </row>
    <row r="347" spans="1:50" s="3" customFormat="1" ht="16.5" customHeight="1">
      <c r="A347" s="16"/>
      <c r="B347" s="11" t="s">
        <v>4070</v>
      </c>
      <c r="C347" s="11" t="s">
        <v>4071</v>
      </c>
      <c r="D347" s="11" t="s">
        <v>716</v>
      </c>
      <c r="E347" s="11" t="s">
        <v>717</v>
      </c>
      <c r="F347" s="11" t="s">
        <v>4072</v>
      </c>
      <c r="G347" s="15" t="s">
        <v>31</v>
      </c>
      <c r="H347" s="11" t="s">
        <v>4073</v>
      </c>
      <c r="I347" s="11" t="s">
        <v>4074</v>
      </c>
      <c r="J347" s="11" t="s">
        <v>830</v>
      </c>
      <c r="K347" s="11" t="s">
        <v>717</v>
      </c>
      <c r="L347" s="11" t="s">
        <v>4075</v>
      </c>
      <c r="M347" s="11" t="s">
        <v>4075</v>
      </c>
      <c r="N347" s="11" t="s">
        <v>717</v>
      </c>
      <c r="O347" s="11" t="s">
        <v>4076</v>
      </c>
      <c r="P347" s="11" t="s">
        <v>716</v>
      </c>
      <c r="Q347" s="11" t="s">
        <v>717</v>
      </c>
      <c r="R347" s="11" t="s">
        <v>4077</v>
      </c>
      <c r="S347" s="11" t="s">
        <v>4078</v>
      </c>
      <c r="T347" s="11" t="s">
        <v>4079</v>
      </c>
      <c r="U347" s="11" t="s">
        <v>725</v>
      </c>
      <c r="V347" s="11" t="s">
        <v>724</v>
      </c>
      <c r="W347" s="11" t="s">
        <v>724</v>
      </c>
      <c r="X347" s="11" t="s">
        <v>724</v>
      </c>
      <c r="Y347" s="11" t="s">
        <v>724</v>
      </c>
      <c r="Z347" s="11" t="s">
        <v>724</v>
      </c>
      <c r="AA347" s="11" t="s">
        <v>724</v>
      </c>
      <c r="AB347" s="11" t="s">
        <v>4080</v>
      </c>
      <c r="AC347" s="11" t="s">
        <v>4081</v>
      </c>
      <c r="AD347" s="11" t="s">
        <v>724</v>
      </c>
      <c r="AE347" s="11" t="s">
        <v>724</v>
      </c>
      <c r="AF347" s="11" t="s">
        <v>724</v>
      </c>
      <c r="AG347" s="11" t="s">
        <v>728</v>
      </c>
      <c r="AH347" s="11" t="s">
        <v>4082</v>
      </c>
      <c r="AI347" s="11" t="s">
        <v>4068</v>
      </c>
      <c r="AJ347" s="11" t="s">
        <v>4069</v>
      </c>
      <c r="AK347" s="11" t="s">
        <v>2883</v>
      </c>
      <c r="AL347" s="11">
        <v>69.17</v>
      </c>
      <c r="AM347" s="11">
        <v>61</v>
      </c>
      <c r="AN347" s="11">
        <v>0</v>
      </c>
      <c r="AO347" s="11">
        <v>65.09</v>
      </c>
      <c r="AP347" s="11">
        <v>2</v>
      </c>
      <c r="AQ347" s="15" t="s">
        <v>732</v>
      </c>
      <c r="AR347" s="15" t="s">
        <v>28</v>
      </c>
      <c r="AS347" s="35"/>
      <c r="AT347" s="11">
        <f t="shared" si="20"/>
        <v>65.09</v>
      </c>
      <c r="AU347" s="23"/>
      <c r="AV347" s="23"/>
      <c r="AW347" s="11">
        <f t="shared" si="21"/>
        <v>2</v>
      </c>
      <c r="AX347" s="23"/>
    </row>
    <row r="348" spans="1:50" s="3" customFormat="1" ht="16.5" customHeight="1">
      <c r="A348" s="16"/>
      <c r="B348" s="11" t="s">
        <v>4083</v>
      </c>
      <c r="C348" s="11" t="s">
        <v>4084</v>
      </c>
      <c r="D348" s="11" t="s">
        <v>716</v>
      </c>
      <c r="E348" s="11" t="s">
        <v>717</v>
      </c>
      <c r="F348" s="11" t="s">
        <v>4085</v>
      </c>
      <c r="G348" s="15" t="s">
        <v>21</v>
      </c>
      <c r="H348" s="11" t="s">
        <v>4086</v>
      </c>
      <c r="I348" s="11" t="s">
        <v>219</v>
      </c>
      <c r="J348" s="11" t="s">
        <v>817</v>
      </c>
      <c r="K348" s="11" t="s">
        <v>717</v>
      </c>
      <c r="L348" s="11" t="s">
        <v>4087</v>
      </c>
      <c r="M348" s="11" t="s">
        <v>4088</v>
      </c>
      <c r="N348" s="11" t="s">
        <v>723</v>
      </c>
      <c r="O348" s="11" t="s">
        <v>724</v>
      </c>
      <c r="P348" s="11" t="s">
        <v>716</v>
      </c>
      <c r="Q348" s="11" t="s">
        <v>717</v>
      </c>
      <c r="R348" s="11" t="s">
        <v>601</v>
      </c>
      <c r="S348" s="11" t="s">
        <v>238</v>
      </c>
      <c r="T348" s="11" t="s">
        <v>4089</v>
      </c>
      <c r="U348" s="11" t="s">
        <v>725</v>
      </c>
      <c r="V348" s="11" t="s">
        <v>724</v>
      </c>
      <c r="W348" s="11" t="s">
        <v>724</v>
      </c>
      <c r="X348" s="11" t="s">
        <v>724</v>
      </c>
      <c r="Y348" s="11" t="s">
        <v>724</v>
      </c>
      <c r="Z348" s="11" t="s">
        <v>724</v>
      </c>
      <c r="AA348" s="11" t="s">
        <v>724</v>
      </c>
      <c r="AB348" s="11" t="s">
        <v>4090</v>
      </c>
      <c r="AC348" s="11" t="s">
        <v>767</v>
      </c>
      <c r="AD348" s="11" t="s">
        <v>724</v>
      </c>
      <c r="AE348" s="11" t="s">
        <v>724</v>
      </c>
      <c r="AF348" s="11" t="s">
        <v>724</v>
      </c>
      <c r="AG348" s="11" t="s">
        <v>728</v>
      </c>
      <c r="AH348" s="11" t="s">
        <v>4091</v>
      </c>
      <c r="AI348" s="11" t="s">
        <v>4068</v>
      </c>
      <c r="AJ348" s="11" t="s">
        <v>4069</v>
      </c>
      <c r="AK348" s="11" t="s">
        <v>724</v>
      </c>
      <c r="AL348" s="11">
        <v>73.33</v>
      </c>
      <c r="AM348" s="11">
        <v>55</v>
      </c>
      <c r="AN348" s="11">
        <v>0</v>
      </c>
      <c r="AO348" s="11">
        <v>64.17</v>
      </c>
      <c r="AP348" s="11">
        <v>3</v>
      </c>
      <c r="AQ348" s="15" t="s">
        <v>732</v>
      </c>
      <c r="AR348" s="15" t="s">
        <v>28</v>
      </c>
      <c r="AS348" s="35"/>
      <c r="AT348" s="11">
        <f t="shared" si="20"/>
        <v>64.17</v>
      </c>
      <c r="AU348" s="23"/>
      <c r="AV348" s="23"/>
      <c r="AW348" s="11">
        <f t="shared" si="21"/>
        <v>3</v>
      </c>
      <c r="AX348" s="23"/>
    </row>
    <row r="349" spans="1:52" s="4" customFormat="1" ht="16.5" customHeight="1">
      <c r="A349" s="17" t="s">
        <v>4092</v>
      </c>
      <c r="B349" s="18" t="s">
        <v>4093</v>
      </c>
      <c r="C349" s="18" t="s">
        <v>4094</v>
      </c>
      <c r="D349" s="18" t="s">
        <v>716</v>
      </c>
      <c r="E349" s="18" t="s">
        <v>717</v>
      </c>
      <c r="F349" s="10" t="s">
        <v>4095</v>
      </c>
      <c r="G349" s="10" t="s">
        <v>21</v>
      </c>
      <c r="H349" s="18" t="s">
        <v>4096</v>
      </c>
      <c r="I349" s="18" t="s">
        <v>4097</v>
      </c>
      <c r="J349" s="18" t="s">
        <v>790</v>
      </c>
      <c r="K349" s="18" t="s">
        <v>717</v>
      </c>
      <c r="L349" s="10" t="s">
        <v>945</v>
      </c>
      <c r="M349" s="10" t="s">
        <v>945</v>
      </c>
      <c r="N349" s="18" t="s">
        <v>716</v>
      </c>
      <c r="O349" s="18" t="s">
        <v>3541</v>
      </c>
      <c r="P349" s="18" t="s">
        <v>740</v>
      </c>
      <c r="Q349" s="18" t="s">
        <v>716</v>
      </c>
      <c r="R349" s="10" t="s">
        <v>115</v>
      </c>
      <c r="S349" s="18" t="s">
        <v>4098</v>
      </c>
      <c r="T349" s="10" t="s">
        <v>2860</v>
      </c>
      <c r="U349" s="18" t="s">
        <v>725</v>
      </c>
      <c r="V349" s="18" t="s">
        <v>724</v>
      </c>
      <c r="W349" s="18" t="s">
        <v>724</v>
      </c>
      <c r="X349" s="18" t="s">
        <v>724</v>
      </c>
      <c r="Y349" s="18" t="s">
        <v>724</v>
      </c>
      <c r="Z349" s="18" t="s">
        <v>724</v>
      </c>
      <c r="AA349" s="18" t="s">
        <v>724</v>
      </c>
      <c r="AB349" s="10" t="s">
        <v>2818</v>
      </c>
      <c r="AC349" s="18" t="s">
        <v>767</v>
      </c>
      <c r="AD349" s="18" t="s">
        <v>724</v>
      </c>
      <c r="AE349" s="18" t="s">
        <v>724</v>
      </c>
      <c r="AF349" s="18" t="s">
        <v>724</v>
      </c>
      <c r="AG349" s="18" t="s">
        <v>728</v>
      </c>
      <c r="AH349" s="10" t="s">
        <v>27</v>
      </c>
      <c r="AI349" s="10" t="s">
        <v>4099</v>
      </c>
      <c r="AJ349" s="18" t="s">
        <v>4100</v>
      </c>
      <c r="AK349" s="18" t="s">
        <v>1054</v>
      </c>
      <c r="AL349" s="18">
        <v>65</v>
      </c>
      <c r="AM349" s="18">
        <v>54</v>
      </c>
      <c r="AN349" s="18">
        <v>0</v>
      </c>
      <c r="AO349" s="18">
        <v>59.5</v>
      </c>
      <c r="AP349" s="18">
        <v>2</v>
      </c>
      <c r="AQ349" s="10" t="s">
        <v>732</v>
      </c>
      <c r="AR349" s="10" t="s">
        <v>28</v>
      </c>
      <c r="AS349" s="35"/>
      <c r="AT349" s="11">
        <f t="shared" si="20"/>
        <v>59.5</v>
      </c>
      <c r="AU349" s="24"/>
      <c r="AV349" s="24"/>
      <c r="AW349" s="11">
        <f t="shared" si="21"/>
        <v>1</v>
      </c>
      <c r="AX349" s="24"/>
      <c r="AZ349" s="3"/>
    </row>
    <row r="350" spans="1:52" s="4" customFormat="1" ht="16.5" customHeight="1">
      <c r="A350" s="19"/>
      <c r="B350" s="18" t="s">
        <v>4101</v>
      </c>
      <c r="C350" s="18" t="s">
        <v>4102</v>
      </c>
      <c r="D350" s="18" t="s">
        <v>716</v>
      </c>
      <c r="E350" s="18" t="s">
        <v>717</v>
      </c>
      <c r="F350" s="10" t="s">
        <v>4103</v>
      </c>
      <c r="G350" s="10" t="s">
        <v>31</v>
      </c>
      <c r="H350" s="18" t="s">
        <v>4104</v>
      </c>
      <c r="I350" s="18" t="s">
        <v>2284</v>
      </c>
      <c r="J350" s="18" t="s">
        <v>842</v>
      </c>
      <c r="K350" s="18" t="s">
        <v>717</v>
      </c>
      <c r="L350" s="10" t="s">
        <v>4105</v>
      </c>
      <c r="M350" s="10" t="s">
        <v>4105</v>
      </c>
      <c r="N350" s="18" t="s">
        <v>716</v>
      </c>
      <c r="O350" s="18" t="s">
        <v>4106</v>
      </c>
      <c r="P350" s="18" t="s">
        <v>716</v>
      </c>
      <c r="Q350" s="18" t="s">
        <v>717</v>
      </c>
      <c r="R350" s="10" t="s">
        <v>3962</v>
      </c>
      <c r="S350" s="18" t="s">
        <v>26</v>
      </c>
      <c r="T350" s="10" t="s">
        <v>4107</v>
      </c>
      <c r="U350" s="18" t="s">
        <v>725</v>
      </c>
      <c r="V350" s="18" t="s">
        <v>724</v>
      </c>
      <c r="W350" s="18" t="s">
        <v>724</v>
      </c>
      <c r="X350" s="18" t="s">
        <v>724</v>
      </c>
      <c r="Y350" s="18" t="s">
        <v>724</v>
      </c>
      <c r="Z350" s="18" t="s">
        <v>724</v>
      </c>
      <c r="AA350" s="18" t="s">
        <v>724</v>
      </c>
      <c r="AB350" s="10" t="s">
        <v>4105</v>
      </c>
      <c r="AC350" s="18" t="s">
        <v>4108</v>
      </c>
      <c r="AD350" s="18" t="s">
        <v>724</v>
      </c>
      <c r="AE350" s="18" t="s">
        <v>724</v>
      </c>
      <c r="AF350" s="18" t="s">
        <v>724</v>
      </c>
      <c r="AG350" s="18" t="s">
        <v>728</v>
      </c>
      <c r="AH350" s="10" t="s">
        <v>4109</v>
      </c>
      <c r="AI350" s="10" t="s">
        <v>4099</v>
      </c>
      <c r="AJ350" s="18" t="s">
        <v>4100</v>
      </c>
      <c r="AK350" s="18" t="s">
        <v>1127</v>
      </c>
      <c r="AL350" s="18">
        <v>69.17</v>
      </c>
      <c r="AM350" s="18">
        <v>48.5</v>
      </c>
      <c r="AN350" s="18">
        <v>0</v>
      </c>
      <c r="AO350" s="18">
        <v>58.84</v>
      </c>
      <c r="AP350" s="18">
        <v>3</v>
      </c>
      <c r="AQ350" s="10" t="s">
        <v>732</v>
      </c>
      <c r="AR350" s="10" t="s">
        <v>28</v>
      </c>
      <c r="AS350" s="35"/>
      <c r="AT350" s="11">
        <f t="shared" si="20"/>
        <v>58.84</v>
      </c>
      <c r="AU350" s="24"/>
      <c r="AV350" s="24"/>
      <c r="AW350" s="11">
        <f t="shared" si="21"/>
        <v>2</v>
      </c>
      <c r="AX350" s="24"/>
      <c r="AZ350" s="3"/>
    </row>
    <row r="351" spans="1:52" s="4" customFormat="1" ht="16.5" customHeight="1">
      <c r="A351" s="19"/>
      <c r="B351" s="18" t="s">
        <v>4110</v>
      </c>
      <c r="C351" s="18" t="s">
        <v>4111</v>
      </c>
      <c r="D351" s="18" t="s">
        <v>716</v>
      </c>
      <c r="E351" s="18" t="s">
        <v>717</v>
      </c>
      <c r="F351" s="10" t="s">
        <v>4112</v>
      </c>
      <c r="G351" s="10" t="s">
        <v>21</v>
      </c>
      <c r="H351" s="18" t="s">
        <v>4113</v>
      </c>
      <c r="I351" s="18" t="s">
        <v>4114</v>
      </c>
      <c r="J351" s="18" t="s">
        <v>790</v>
      </c>
      <c r="K351" s="18" t="s">
        <v>717</v>
      </c>
      <c r="L351" s="10" t="s">
        <v>4115</v>
      </c>
      <c r="M351" s="10" t="s">
        <v>4116</v>
      </c>
      <c r="N351" s="18" t="s">
        <v>716</v>
      </c>
      <c r="O351" s="18" t="s">
        <v>724</v>
      </c>
      <c r="P351" s="18" t="s">
        <v>740</v>
      </c>
      <c r="Q351" s="18" t="s">
        <v>717</v>
      </c>
      <c r="R351" s="10" t="s">
        <v>115</v>
      </c>
      <c r="S351" s="18" t="s">
        <v>133</v>
      </c>
      <c r="T351" s="10" t="s">
        <v>4117</v>
      </c>
      <c r="U351" s="18" t="s">
        <v>725</v>
      </c>
      <c r="V351" s="18" t="s">
        <v>724</v>
      </c>
      <c r="W351" s="18" t="s">
        <v>724</v>
      </c>
      <c r="X351" s="18" t="s">
        <v>724</v>
      </c>
      <c r="Y351" s="18" t="s">
        <v>724</v>
      </c>
      <c r="Z351" s="18" t="s">
        <v>724</v>
      </c>
      <c r="AA351" s="18" t="s">
        <v>724</v>
      </c>
      <c r="AB351" s="10" t="s">
        <v>2818</v>
      </c>
      <c r="AC351" s="18" t="s">
        <v>767</v>
      </c>
      <c r="AD351" s="18" t="s">
        <v>724</v>
      </c>
      <c r="AE351" s="18" t="s">
        <v>724</v>
      </c>
      <c r="AF351" s="18" t="s">
        <v>724</v>
      </c>
      <c r="AG351" s="18" t="s">
        <v>728</v>
      </c>
      <c r="AH351" s="10" t="s">
        <v>27</v>
      </c>
      <c r="AI351" s="10" t="s">
        <v>4099</v>
      </c>
      <c r="AJ351" s="18" t="s">
        <v>4100</v>
      </c>
      <c r="AK351" s="18" t="s">
        <v>724</v>
      </c>
      <c r="AL351" s="18">
        <v>55.83</v>
      </c>
      <c r="AM351" s="18">
        <v>61.5</v>
      </c>
      <c r="AN351" s="18">
        <v>0</v>
      </c>
      <c r="AO351" s="18">
        <v>58.67</v>
      </c>
      <c r="AP351" s="18">
        <v>4</v>
      </c>
      <c r="AQ351" s="10" t="s">
        <v>797</v>
      </c>
      <c r="AR351" s="10" t="s">
        <v>798</v>
      </c>
      <c r="AS351" s="35"/>
      <c r="AT351" s="11">
        <f t="shared" si="20"/>
        <v>58.67</v>
      </c>
      <c r="AU351" s="24"/>
      <c r="AV351" s="24"/>
      <c r="AW351" s="11">
        <f t="shared" si="21"/>
        <v>3</v>
      </c>
      <c r="AX351" s="24"/>
      <c r="AZ351" s="3"/>
    </row>
    <row r="352" spans="1:52" s="4" customFormat="1" ht="16.5" customHeight="1">
      <c r="A352" s="19"/>
      <c r="B352" s="18" t="s">
        <v>4118</v>
      </c>
      <c r="C352" s="18" t="s">
        <v>4119</v>
      </c>
      <c r="D352" s="18" t="s">
        <v>716</v>
      </c>
      <c r="E352" s="18" t="s">
        <v>717</v>
      </c>
      <c r="F352" s="10" t="s">
        <v>4120</v>
      </c>
      <c r="G352" s="10" t="s">
        <v>31</v>
      </c>
      <c r="H352" s="18" t="s">
        <v>4121</v>
      </c>
      <c r="I352" s="18" t="s">
        <v>4122</v>
      </c>
      <c r="J352" s="18" t="s">
        <v>3158</v>
      </c>
      <c r="K352" s="18" t="s">
        <v>717</v>
      </c>
      <c r="L352" s="10" t="s">
        <v>4123</v>
      </c>
      <c r="M352" s="10" t="s">
        <v>4123</v>
      </c>
      <c r="N352" s="18" t="s">
        <v>723</v>
      </c>
      <c r="O352" s="18" t="s">
        <v>724</v>
      </c>
      <c r="P352" s="18" t="s">
        <v>716</v>
      </c>
      <c r="Q352" s="18" t="s">
        <v>723</v>
      </c>
      <c r="R352" s="10" t="s">
        <v>4124</v>
      </c>
      <c r="S352" s="18" t="s">
        <v>4125</v>
      </c>
      <c r="T352" s="10" t="s">
        <v>326</v>
      </c>
      <c r="U352" s="18" t="s">
        <v>725</v>
      </c>
      <c r="V352" s="18" t="s">
        <v>724</v>
      </c>
      <c r="W352" s="18" t="s">
        <v>724</v>
      </c>
      <c r="X352" s="18" t="s">
        <v>724</v>
      </c>
      <c r="Y352" s="18" t="s">
        <v>724</v>
      </c>
      <c r="Z352" s="18" t="s">
        <v>724</v>
      </c>
      <c r="AA352" s="18" t="s">
        <v>724</v>
      </c>
      <c r="AB352" s="10" t="s">
        <v>4126</v>
      </c>
      <c r="AC352" s="18" t="s">
        <v>3189</v>
      </c>
      <c r="AD352" s="18" t="s">
        <v>724</v>
      </c>
      <c r="AE352" s="18" t="s">
        <v>724</v>
      </c>
      <c r="AF352" s="18" t="s">
        <v>724</v>
      </c>
      <c r="AG352" s="18" t="s">
        <v>728</v>
      </c>
      <c r="AH352" s="10" t="s">
        <v>4127</v>
      </c>
      <c r="AI352" s="10" t="s">
        <v>4099</v>
      </c>
      <c r="AJ352" s="18" t="s">
        <v>4128</v>
      </c>
      <c r="AK352" s="10" t="s">
        <v>1282</v>
      </c>
      <c r="AL352" s="18">
        <v>73.33</v>
      </c>
      <c r="AM352" s="18">
        <v>60.5</v>
      </c>
      <c r="AN352" s="18">
        <v>0</v>
      </c>
      <c r="AO352" s="18">
        <v>66.92</v>
      </c>
      <c r="AP352" s="18">
        <v>1</v>
      </c>
      <c r="AQ352" s="10" t="s">
        <v>732</v>
      </c>
      <c r="AR352" s="10" t="s">
        <v>28</v>
      </c>
      <c r="AS352" s="35"/>
      <c r="AT352" s="11">
        <f t="shared" si="20"/>
        <v>66.92</v>
      </c>
      <c r="AU352" s="24"/>
      <c r="AV352" s="24"/>
      <c r="AW352" s="11">
        <f t="shared" si="21"/>
        <v>1</v>
      </c>
      <c r="AX352" s="24"/>
      <c r="AZ352" s="3"/>
    </row>
    <row r="353" spans="1:52" s="4" customFormat="1" ht="16.5" customHeight="1">
      <c r="A353" s="19"/>
      <c r="B353" s="18" t="s">
        <v>4129</v>
      </c>
      <c r="C353" s="18" t="s">
        <v>4130</v>
      </c>
      <c r="D353" s="18" t="s">
        <v>716</v>
      </c>
      <c r="E353" s="18" t="s">
        <v>717</v>
      </c>
      <c r="F353" s="10" t="s">
        <v>4131</v>
      </c>
      <c r="G353" s="10" t="s">
        <v>31</v>
      </c>
      <c r="H353" s="18" t="s">
        <v>4132</v>
      </c>
      <c r="I353" s="18" t="s">
        <v>4133</v>
      </c>
      <c r="J353" s="18" t="s">
        <v>3158</v>
      </c>
      <c r="K353" s="18" t="s">
        <v>717</v>
      </c>
      <c r="L353" s="10" t="s">
        <v>4134</v>
      </c>
      <c r="M353" s="10" t="s">
        <v>4134</v>
      </c>
      <c r="N353" s="18" t="s">
        <v>717</v>
      </c>
      <c r="O353" s="18" t="s">
        <v>4135</v>
      </c>
      <c r="P353" s="18" t="s">
        <v>716</v>
      </c>
      <c r="Q353" s="18" t="s">
        <v>717</v>
      </c>
      <c r="R353" s="10" t="s">
        <v>2345</v>
      </c>
      <c r="S353" s="18" t="s">
        <v>4136</v>
      </c>
      <c r="T353" s="10" t="s">
        <v>326</v>
      </c>
      <c r="U353" s="18" t="s">
        <v>725</v>
      </c>
      <c r="V353" s="18" t="s">
        <v>724</v>
      </c>
      <c r="W353" s="18" t="s">
        <v>724</v>
      </c>
      <c r="X353" s="18" t="s">
        <v>724</v>
      </c>
      <c r="Y353" s="18" t="s">
        <v>724</v>
      </c>
      <c r="Z353" s="18" t="s">
        <v>724</v>
      </c>
      <c r="AA353" s="18" t="s">
        <v>724</v>
      </c>
      <c r="AB353" s="10" t="s">
        <v>4137</v>
      </c>
      <c r="AC353" s="18" t="s">
        <v>767</v>
      </c>
      <c r="AD353" s="18" t="s">
        <v>724</v>
      </c>
      <c r="AE353" s="18" t="s">
        <v>724</v>
      </c>
      <c r="AF353" s="18" t="s">
        <v>724</v>
      </c>
      <c r="AG353" s="18" t="s">
        <v>728</v>
      </c>
      <c r="AH353" s="10" t="s">
        <v>4138</v>
      </c>
      <c r="AI353" s="10" t="s">
        <v>4099</v>
      </c>
      <c r="AJ353" s="18" t="s">
        <v>4128</v>
      </c>
      <c r="AK353" s="18" t="s">
        <v>1023</v>
      </c>
      <c r="AL353" s="18">
        <v>66.67</v>
      </c>
      <c r="AM353" s="18">
        <v>60</v>
      </c>
      <c r="AN353" s="18">
        <v>0</v>
      </c>
      <c r="AO353" s="18">
        <v>63.34</v>
      </c>
      <c r="AP353" s="18">
        <v>2</v>
      </c>
      <c r="AQ353" s="10" t="s">
        <v>732</v>
      </c>
      <c r="AR353" s="10" t="s">
        <v>28</v>
      </c>
      <c r="AS353" s="35"/>
      <c r="AT353" s="11">
        <f t="shared" si="20"/>
        <v>63.34</v>
      </c>
      <c r="AU353" s="24"/>
      <c r="AV353" s="24"/>
      <c r="AW353" s="11">
        <f t="shared" si="21"/>
        <v>2</v>
      </c>
      <c r="AX353" s="24"/>
      <c r="AZ353" s="3"/>
    </row>
    <row r="354" spans="1:52" s="4" customFormat="1" ht="16.5" customHeight="1">
      <c r="A354" s="19"/>
      <c r="B354" s="18" t="s">
        <v>4139</v>
      </c>
      <c r="C354" s="18" t="s">
        <v>4140</v>
      </c>
      <c r="D354" s="18" t="s">
        <v>716</v>
      </c>
      <c r="E354" s="18" t="s">
        <v>717</v>
      </c>
      <c r="F354" s="10" t="s">
        <v>4141</v>
      </c>
      <c r="G354" s="10" t="s">
        <v>21</v>
      </c>
      <c r="H354" s="18" t="s">
        <v>4142</v>
      </c>
      <c r="I354" s="18" t="s">
        <v>529</v>
      </c>
      <c r="J354" s="18" t="s">
        <v>921</v>
      </c>
      <c r="K354" s="18" t="s">
        <v>717</v>
      </c>
      <c r="L354" s="10" t="s">
        <v>4143</v>
      </c>
      <c r="M354" s="10" t="s">
        <v>4143</v>
      </c>
      <c r="N354" s="18" t="s">
        <v>716</v>
      </c>
      <c r="O354" s="18" t="s">
        <v>4144</v>
      </c>
      <c r="P354" s="18" t="s">
        <v>716</v>
      </c>
      <c r="Q354" s="18" t="s">
        <v>717</v>
      </c>
      <c r="R354" s="10" t="s">
        <v>1762</v>
      </c>
      <c r="S354" s="18" t="s">
        <v>346</v>
      </c>
      <c r="T354" s="10" t="s">
        <v>326</v>
      </c>
      <c r="U354" s="18" t="s">
        <v>725</v>
      </c>
      <c r="V354" s="18" t="s">
        <v>724</v>
      </c>
      <c r="W354" s="18" t="s">
        <v>724</v>
      </c>
      <c r="X354" s="18" t="s">
        <v>724</v>
      </c>
      <c r="Y354" s="18" t="s">
        <v>724</v>
      </c>
      <c r="Z354" s="18" t="s">
        <v>724</v>
      </c>
      <c r="AA354" s="18" t="s">
        <v>724</v>
      </c>
      <c r="AB354" s="10" t="s">
        <v>4145</v>
      </c>
      <c r="AC354" s="18" t="s">
        <v>767</v>
      </c>
      <c r="AD354" s="18" t="s">
        <v>724</v>
      </c>
      <c r="AE354" s="18" t="s">
        <v>724</v>
      </c>
      <c r="AF354" s="18" t="s">
        <v>4146</v>
      </c>
      <c r="AG354" s="18" t="s">
        <v>728</v>
      </c>
      <c r="AH354" s="10" t="s">
        <v>27</v>
      </c>
      <c r="AI354" s="10" t="s">
        <v>4099</v>
      </c>
      <c r="AJ354" s="18" t="s">
        <v>4128</v>
      </c>
      <c r="AK354" s="18" t="s">
        <v>724</v>
      </c>
      <c r="AL354" s="18">
        <v>58.33</v>
      </c>
      <c r="AM354" s="18">
        <v>64.5</v>
      </c>
      <c r="AN354" s="18">
        <v>0</v>
      </c>
      <c r="AO354" s="18">
        <v>61.42</v>
      </c>
      <c r="AP354" s="18">
        <v>3</v>
      </c>
      <c r="AQ354" s="10" t="s">
        <v>732</v>
      </c>
      <c r="AR354" s="10" t="s">
        <v>28</v>
      </c>
      <c r="AS354" s="35"/>
      <c r="AT354" s="11">
        <f t="shared" si="20"/>
        <v>61.42</v>
      </c>
      <c r="AU354" s="24"/>
      <c r="AV354" s="24"/>
      <c r="AW354" s="11">
        <f t="shared" si="21"/>
        <v>3</v>
      </c>
      <c r="AX354" s="24"/>
      <c r="AZ354" s="3"/>
    </row>
    <row r="355" spans="1:52" s="4" customFormat="1" ht="16.5" customHeight="1">
      <c r="A355" s="19"/>
      <c r="B355" s="18" t="s">
        <v>4147</v>
      </c>
      <c r="C355" s="18" t="s">
        <v>4148</v>
      </c>
      <c r="D355" s="18" t="s">
        <v>716</v>
      </c>
      <c r="E355" s="18" t="s">
        <v>717</v>
      </c>
      <c r="F355" s="10" t="s">
        <v>4149</v>
      </c>
      <c r="G355" s="10" t="s">
        <v>21</v>
      </c>
      <c r="H355" s="18" t="s">
        <v>4150</v>
      </c>
      <c r="I355" s="18" t="s">
        <v>4151</v>
      </c>
      <c r="J355" s="18" t="s">
        <v>921</v>
      </c>
      <c r="K355" s="18" t="s">
        <v>717</v>
      </c>
      <c r="L355" s="10" t="s">
        <v>4075</v>
      </c>
      <c r="M355" s="10" t="s">
        <v>4075</v>
      </c>
      <c r="N355" s="18" t="s">
        <v>717</v>
      </c>
      <c r="O355" s="18" t="s">
        <v>724</v>
      </c>
      <c r="P355" s="18" t="s">
        <v>740</v>
      </c>
      <c r="Q355" s="18" t="s">
        <v>716</v>
      </c>
      <c r="R355" s="10" t="s">
        <v>209</v>
      </c>
      <c r="S355" s="18" t="s">
        <v>4152</v>
      </c>
      <c r="T355" s="10" t="s">
        <v>388</v>
      </c>
      <c r="U355" s="18" t="s">
        <v>725</v>
      </c>
      <c r="V355" s="18" t="s">
        <v>724</v>
      </c>
      <c r="W355" s="18" t="s">
        <v>724</v>
      </c>
      <c r="X355" s="18" t="s">
        <v>724</v>
      </c>
      <c r="Y355" s="18" t="s">
        <v>724</v>
      </c>
      <c r="Z355" s="18" t="s">
        <v>724</v>
      </c>
      <c r="AA355" s="18" t="s">
        <v>724</v>
      </c>
      <c r="AB355" s="10" t="s">
        <v>4153</v>
      </c>
      <c r="AC355" s="18" t="s">
        <v>767</v>
      </c>
      <c r="AD355" s="18" t="s">
        <v>724</v>
      </c>
      <c r="AE355" s="18" t="s">
        <v>724</v>
      </c>
      <c r="AF355" s="18" t="s">
        <v>724</v>
      </c>
      <c r="AG355" s="18" t="s">
        <v>728</v>
      </c>
      <c r="AH355" s="10" t="s">
        <v>1033</v>
      </c>
      <c r="AI355" s="10" t="s">
        <v>4099</v>
      </c>
      <c r="AJ355" s="18" t="s">
        <v>4154</v>
      </c>
      <c r="AK355" s="10" t="s">
        <v>1282</v>
      </c>
      <c r="AL355" s="18">
        <v>74.17</v>
      </c>
      <c r="AM355" s="18">
        <v>58</v>
      </c>
      <c r="AN355" s="18">
        <v>0</v>
      </c>
      <c r="AO355" s="18">
        <v>66.09</v>
      </c>
      <c r="AP355" s="18">
        <v>1</v>
      </c>
      <c r="AQ355" s="10" t="s">
        <v>732</v>
      </c>
      <c r="AR355" s="10" t="s">
        <v>28</v>
      </c>
      <c r="AS355" s="35"/>
      <c r="AT355" s="11">
        <f t="shared" si="20"/>
        <v>66.09</v>
      </c>
      <c r="AU355" s="24"/>
      <c r="AV355" s="24"/>
      <c r="AW355" s="11">
        <f t="shared" si="21"/>
        <v>1</v>
      </c>
      <c r="AX355" s="24"/>
      <c r="AZ355" s="3"/>
    </row>
    <row r="356" spans="1:52" s="4" customFormat="1" ht="16.5" customHeight="1">
      <c r="A356" s="19"/>
      <c r="B356" s="18" t="s">
        <v>4155</v>
      </c>
      <c r="C356" s="18" t="s">
        <v>4156</v>
      </c>
      <c r="D356" s="18" t="s">
        <v>716</v>
      </c>
      <c r="E356" s="18" t="s">
        <v>717</v>
      </c>
      <c r="F356" s="10" t="s">
        <v>4157</v>
      </c>
      <c r="G356" s="10" t="s">
        <v>31</v>
      </c>
      <c r="H356" s="18" t="s">
        <v>4158</v>
      </c>
      <c r="I356" s="18" t="s">
        <v>4159</v>
      </c>
      <c r="J356" s="18" t="s">
        <v>752</v>
      </c>
      <c r="K356" s="18" t="s">
        <v>717</v>
      </c>
      <c r="L356" s="10" t="s">
        <v>4160</v>
      </c>
      <c r="M356" s="10" t="s">
        <v>4160</v>
      </c>
      <c r="N356" s="18" t="s">
        <v>716</v>
      </c>
      <c r="O356" s="18" t="s">
        <v>4161</v>
      </c>
      <c r="P356" s="18" t="s">
        <v>716</v>
      </c>
      <c r="Q356" s="18" t="s">
        <v>717</v>
      </c>
      <c r="R356" s="10" t="s">
        <v>4162</v>
      </c>
      <c r="S356" s="18" t="s">
        <v>3839</v>
      </c>
      <c r="T356" s="10" t="s">
        <v>388</v>
      </c>
      <c r="U356" s="18" t="s">
        <v>725</v>
      </c>
      <c r="V356" s="18" t="s">
        <v>724</v>
      </c>
      <c r="W356" s="18" t="s">
        <v>724</v>
      </c>
      <c r="X356" s="18" t="s">
        <v>724</v>
      </c>
      <c r="Y356" s="18" t="s">
        <v>724</v>
      </c>
      <c r="Z356" s="18" t="s">
        <v>724</v>
      </c>
      <c r="AA356" s="18" t="s">
        <v>724</v>
      </c>
      <c r="AB356" s="10" t="s">
        <v>4163</v>
      </c>
      <c r="AC356" s="18" t="s">
        <v>4164</v>
      </c>
      <c r="AD356" s="18" t="s">
        <v>724</v>
      </c>
      <c r="AE356" s="18" t="s">
        <v>724</v>
      </c>
      <c r="AF356" s="18" t="s">
        <v>4165</v>
      </c>
      <c r="AG356" s="18" t="s">
        <v>728</v>
      </c>
      <c r="AH356" s="10" t="s">
        <v>27</v>
      </c>
      <c r="AI356" s="10" t="s">
        <v>4099</v>
      </c>
      <c r="AJ356" s="18" t="s">
        <v>4154</v>
      </c>
      <c r="AK356" s="18" t="s">
        <v>1054</v>
      </c>
      <c r="AL356" s="18">
        <v>75</v>
      </c>
      <c r="AM356" s="18">
        <v>57</v>
      </c>
      <c r="AN356" s="18">
        <v>0</v>
      </c>
      <c r="AO356" s="18">
        <v>66</v>
      </c>
      <c r="AP356" s="18">
        <v>2</v>
      </c>
      <c r="AQ356" s="10" t="s">
        <v>732</v>
      </c>
      <c r="AR356" s="10" t="s">
        <v>28</v>
      </c>
      <c r="AS356" s="35"/>
      <c r="AT356" s="11">
        <f t="shared" si="20"/>
        <v>66</v>
      </c>
      <c r="AU356" s="24"/>
      <c r="AV356" s="24"/>
      <c r="AW356" s="11">
        <f t="shared" si="21"/>
        <v>2</v>
      </c>
      <c r="AX356" s="24"/>
      <c r="AZ356" s="3"/>
    </row>
    <row r="357" spans="1:52" s="4" customFormat="1" ht="16.5" customHeight="1">
      <c r="A357" s="19"/>
      <c r="B357" s="18" t="s">
        <v>4166</v>
      </c>
      <c r="C357" s="18" t="s">
        <v>4167</v>
      </c>
      <c r="D357" s="18" t="s">
        <v>716</v>
      </c>
      <c r="E357" s="18" t="s">
        <v>717</v>
      </c>
      <c r="F357" s="10" t="s">
        <v>4168</v>
      </c>
      <c r="G357" s="10" t="s">
        <v>21</v>
      </c>
      <c r="H357" s="18" t="s">
        <v>4169</v>
      </c>
      <c r="I357" s="18" t="s">
        <v>4170</v>
      </c>
      <c r="J357" s="18" t="s">
        <v>3158</v>
      </c>
      <c r="K357" s="18" t="s">
        <v>717</v>
      </c>
      <c r="L357" s="10" t="s">
        <v>4171</v>
      </c>
      <c r="M357" s="10" t="s">
        <v>4172</v>
      </c>
      <c r="N357" s="18" t="s">
        <v>723</v>
      </c>
      <c r="O357" s="18" t="s">
        <v>724</v>
      </c>
      <c r="P357" s="18" t="s">
        <v>740</v>
      </c>
      <c r="Q357" s="18" t="s">
        <v>716</v>
      </c>
      <c r="R357" s="10" t="s">
        <v>2993</v>
      </c>
      <c r="S357" s="18" t="s">
        <v>166</v>
      </c>
      <c r="T357" s="10" t="s">
        <v>388</v>
      </c>
      <c r="U357" s="18" t="s">
        <v>725</v>
      </c>
      <c r="V357" s="18" t="s">
        <v>724</v>
      </c>
      <c r="W357" s="18" t="s">
        <v>724</v>
      </c>
      <c r="X357" s="18" t="s">
        <v>724</v>
      </c>
      <c r="Y357" s="18" t="s">
        <v>724</v>
      </c>
      <c r="Z357" s="18" t="s">
        <v>724</v>
      </c>
      <c r="AA357" s="18" t="s">
        <v>724</v>
      </c>
      <c r="AB357" s="10" t="s">
        <v>4173</v>
      </c>
      <c r="AC357" s="18" t="s">
        <v>4174</v>
      </c>
      <c r="AD357" s="18" t="s">
        <v>724</v>
      </c>
      <c r="AE357" s="18" t="s">
        <v>724</v>
      </c>
      <c r="AF357" s="18" t="s">
        <v>4175</v>
      </c>
      <c r="AG357" s="18" t="s">
        <v>728</v>
      </c>
      <c r="AH357" s="10" t="s">
        <v>27</v>
      </c>
      <c r="AI357" s="10" t="s">
        <v>4099</v>
      </c>
      <c r="AJ357" s="18" t="s">
        <v>4154</v>
      </c>
      <c r="AK357" s="18" t="s">
        <v>724</v>
      </c>
      <c r="AL357" s="18">
        <v>71.67</v>
      </c>
      <c r="AM357" s="18">
        <v>59</v>
      </c>
      <c r="AN357" s="18">
        <v>0</v>
      </c>
      <c r="AO357" s="18">
        <v>65.34</v>
      </c>
      <c r="AP357" s="18">
        <v>4</v>
      </c>
      <c r="AQ357" s="10" t="s">
        <v>797</v>
      </c>
      <c r="AR357" s="10" t="s">
        <v>798</v>
      </c>
      <c r="AS357" s="35"/>
      <c r="AT357" s="11">
        <f t="shared" si="20"/>
        <v>65.34</v>
      </c>
      <c r="AU357" s="24"/>
      <c r="AV357" s="24"/>
      <c r="AW357" s="11">
        <f t="shared" si="21"/>
        <v>3</v>
      </c>
      <c r="AX357" s="24"/>
      <c r="AZ357" s="3"/>
    </row>
    <row r="358" spans="1:52" s="4" customFormat="1" ht="16.5" customHeight="1">
      <c r="A358" s="19"/>
      <c r="B358" s="18" t="s">
        <v>4176</v>
      </c>
      <c r="C358" s="18" t="s">
        <v>4177</v>
      </c>
      <c r="D358" s="18" t="s">
        <v>716</v>
      </c>
      <c r="E358" s="18" t="s">
        <v>717</v>
      </c>
      <c r="F358" s="10" t="s">
        <v>4178</v>
      </c>
      <c r="G358" s="10" t="s">
        <v>31</v>
      </c>
      <c r="H358" s="18" t="s">
        <v>4179</v>
      </c>
      <c r="I358" s="18" t="s">
        <v>4180</v>
      </c>
      <c r="J358" s="18" t="s">
        <v>842</v>
      </c>
      <c r="K358" s="18" t="s">
        <v>717</v>
      </c>
      <c r="L358" s="10" t="s">
        <v>4181</v>
      </c>
      <c r="M358" s="10" t="s">
        <v>4181</v>
      </c>
      <c r="N358" s="18" t="s">
        <v>716</v>
      </c>
      <c r="O358" s="18" t="s">
        <v>724</v>
      </c>
      <c r="P358" s="18" t="s">
        <v>716</v>
      </c>
      <c r="Q358" s="18" t="s">
        <v>717</v>
      </c>
      <c r="R358" s="10" t="s">
        <v>4182</v>
      </c>
      <c r="S358" s="18" t="s">
        <v>133</v>
      </c>
      <c r="T358" s="10" t="s">
        <v>372</v>
      </c>
      <c r="U358" s="18" t="s">
        <v>725</v>
      </c>
      <c r="V358" s="18" t="s">
        <v>724</v>
      </c>
      <c r="W358" s="18" t="s">
        <v>724</v>
      </c>
      <c r="X358" s="18" t="s">
        <v>724</v>
      </c>
      <c r="Y358" s="18" t="s">
        <v>724</v>
      </c>
      <c r="Z358" s="18" t="s">
        <v>724</v>
      </c>
      <c r="AA358" s="18" t="s">
        <v>724</v>
      </c>
      <c r="AB358" s="10" t="s">
        <v>4183</v>
      </c>
      <c r="AC358" s="18" t="s">
        <v>4184</v>
      </c>
      <c r="AD358" s="18" t="s">
        <v>724</v>
      </c>
      <c r="AE358" s="18" t="s">
        <v>724</v>
      </c>
      <c r="AF358" s="18" t="s">
        <v>724</v>
      </c>
      <c r="AG358" s="18" t="s">
        <v>728</v>
      </c>
      <c r="AH358" s="10" t="s">
        <v>4182</v>
      </c>
      <c r="AI358" s="10" t="s">
        <v>4099</v>
      </c>
      <c r="AJ358" s="18" t="s">
        <v>4185</v>
      </c>
      <c r="AK358" s="10" t="s">
        <v>3108</v>
      </c>
      <c r="AL358" s="18">
        <v>80.83</v>
      </c>
      <c r="AM358" s="18">
        <v>61.5</v>
      </c>
      <c r="AN358" s="18">
        <v>0</v>
      </c>
      <c r="AO358" s="18">
        <v>71.17</v>
      </c>
      <c r="AP358" s="18">
        <v>1</v>
      </c>
      <c r="AQ358" s="10" t="s">
        <v>732</v>
      </c>
      <c r="AR358" s="10" t="s">
        <v>28</v>
      </c>
      <c r="AS358" s="35"/>
      <c r="AT358" s="11">
        <f t="shared" si="20"/>
        <v>71.17</v>
      </c>
      <c r="AU358" s="24"/>
      <c r="AV358" s="24"/>
      <c r="AW358" s="11">
        <f t="shared" si="21"/>
        <v>1</v>
      </c>
      <c r="AX358" s="24"/>
      <c r="AZ358" s="3"/>
    </row>
    <row r="359" spans="1:52" s="4" customFormat="1" ht="16.5" customHeight="1">
      <c r="A359" s="19"/>
      <c r="B359" s="18" t="s">
        <v>4186</v>
      </c>
      <c r="C359" s="18" t="s">
        <v>4187</v>
      </c>
      <c r="D359" s="18" t="s">
        <v>716</v>
      </c>
      <c r="E359" s="18" t="s">
        <v>717</v>
      </c>
      <c r="F359" s="10" t="s">
        <v>4188</v>
      </c>
      <c r="G359" s="10" t="s">
        <v>21</v>
      </c>
      <c r="H359" s="18" t="s">
        <v>4189</v>
      </c>
      <c r="I359" s="18" t="s">
        <v>4190</v>
      </c>
      <c r="J359" s="18" t="s">
        <v>752</v>
      </c>
      <c r="K359" s="18" t="s">
        <v>717</v>
      </c>
      <c r="L359" s="10" t="s">
        <v>3274</v>
      </c>
      <c r="M359" s="10" t="s">
        <v>3274</v>
      </c>
      <c r="N359" s="18" t="s">
        <v>717</v>
      </c>
      <c r="O359" s="18" t="s">
        <v>4191</v>
      </c>
      <c r="P359" s="18" t="s">
        <v>740</v>
      </c>
      <c r="Q359" s="18" t="s">
        <v>716</v>
      </c>
      <c r="R359" s="10" t="s">
        <v>433</v>
      </c>
      <c r="S359" s="18" t="s">
        <v>133</v>
      </c>
      <c r="T359" s="10" t="s">
        <v>4192</v>
      </c>
      <c r="U359" s="18" t="s">
        <v>725</v>
      </c>
      <c r="V359" s="18" t="s">
        <v>724</v>
      </c>
      <c r="W359" s="18" t="s">
        <v>724</v>
      </c>
      <c r="X359" s="18" t="s">
        <v>724</v>
      </c>
      <c r="Y359" s="18" t="s">
        <v>724</v>
      </c>
      <c r="Z359" s="18" t="s">
        <v>724</v>
      </c>
      <c r="AA359" s="18" t="s">
        <v>724</v>
      </c>
      <c r="AB359" s="10" t="s">
        <v>4193</v>
      </c>
      <c r="AC359" s="18" t="s">
        <v>767</v>
      </c>
      <c r="AD359" s="18" t="s">
        <v>724</v>
      </c>
      <c r="AE359" s="18" t="s">
        <v>724</v>
      </c>
      <c r="AF359" s="18" t="s">
        <v>4194</v>
      </c>
      <c r="AG359" s="18" t="s">
        <v>728</v>
      </c>
      <c r="AH359" s="10" t="s">
        <v>27</v>
      </c>
      <c r="AI359" s="10" t="s">
        <v>4099</v>
      </c>
      <c r="AJ359" s="18" t="s">
        <v>4185</v>
      </c>
      <c r="AK359" s="18" t="s">
        <v>1228</v>
      </c>
      <c r="AL359" s="18">
        <v>78.33</v>
      </c>
      <c r="AM359" s="18">
        <v>55</v>
      </c>
      <c r="AN359" s="18">
        <v>0</v>
      </c>
      <c r="AO359" s="18">
        <v>66.67</v>
      </c>
      <c r="AP359" s="18">
        <v>2</v>
      </c>
      <c r="AQ359" s="10" t="s">
        <v>732</v>
      </c>
      <c r="AR359" s="10" t="s">
        <v>28</v>
      </c>
      <c r="AS359" s="35"/>
      <c r="AT359" s="11">
        <f t="shared" si="20"/>
        <v>66.67</v>
      </c>
      <c r="AU359" s="24"/>
      <c r="AV359" s="24"/>
      <c r="AW359" s="11">
        <f t="shared" si="21"/>
        <v>2</v>
      </c>
      <c r="AX359" s="24"/>
      <c r="AZ359" s="3"/>
    </row>
    <row r="360" spans="1:52" s="4" customFormat="1" ht="16.5" customHeight="1">
      <c r="A360" s="19"/>
      <c r="B360" s="18" t="s">
        <v>4195</v>
      </c>
      <c r="C360" s="18" t="s">
        <v>4196</v>
      </c>
      <c r="D360" s="18" t="s">
        <v>716</v>
      </c>
      <c r="E360" s="18" t="s">
        <v>717</v>
      </c>
      <c r="F360" s="10" t="s">
        <v>4197</v>
      </c>
      <c r="G360" s="10" t="s">
        <v>31</v>
      </c>
      <c r="H360" s="18" t="s">
        <v>4198</v>
      </c>
      <c r="I360" s="18" t="s">
        <v>4199</v>
      </c>
      <c r="J360" s="18" t="s">
        <v>842</v>
      </c>
      <c r="K360" s="18" t="s">
        <v>717</v>
      </c>
      <c r="L360" s="10" t="s">
        <v>4200</v>
      </c>
      <c r="M360" s="10" t="s">
        <v>4200</v>
      </c>
      <c r="N360" s="18" t="s">
        <v>716</v>
      </c>
      <c r="O360" s="18" t="s">
        <v>724</v>
      </c>
      <c r="P360" s="18" t="s">
        <v>716</v>
      </c>
      <c r="Q360" s="18" t="s">
        <v>717</v>
      </c>
      <c r="R360" s="10" t="s">
        <v>423</v>
      </c>
      <c r="S360" s="18" t="s">
        <v>36</v>
      </c>
      <c r="T360" s="10" t="s">
        <v>4201</v>
      </c>
      <c r="U360" s="18" t="s">
        <v>725</v>
      </c>
      <c r="V360" s="18" t="s">
        <v>724</v>
      </c>
      <c r="W360" s="18" t="s">
        <v>724</v>
      </c>
      <c r="X360" s="18" t="s">
        <v>724</v>
      </c>
      <c r="Y360" s="18" t="s">
        <v>724</v>
      </c>
      <c r="Z360" s="18" t="s">
        <v>724</v>
      </c>
      <c r="AA360" s="18" t="s">
        <v>724</v>
      </c>
      <c r="AB360" s="10" t="s">
        <v>4202</v>
      </c>
      <c r="AC360" s="18" t="s">
        <v>4203</v>
      </c>
      <c r="AD360" s="18" t="s">
        <v>724</v>
      </c>
      <c r="AE360" s="18" t="s">
        <v>724</v>
      </c>
      <c r="AF360" s="18" t="s">
        <v>724</v>
      </c>
      <c r="AG360" s="18" t="s">
        <v>728</v>
      </c>
      <c r="AH360" s="10" t="s">
        <v>27</v>
      </c>
      <c r="AI360" s="10" t="s">
        <v>4099</v>
      </c>
      <c r="AJ360" s="18" t="s">
        <v>4185</v>
      </c>
      <c r="AK360" s="18" t="s">
        <v>1127</v>
      </c>
      <c r="AL360" s="18">
        <v>70</v>
      </c>
      <c r="AM360" s="18">
        <v>61.5</v>
      </c>
      <c r="AN360" s="18">
        <v>0</v>
      </c>
      <c r="AO360" s="18">
        <v>65.75</v>
      </c>
      <c r="AP360" s="18">
        <v>3</v>
      </c>
      <c r="AQ360" s="10" t="s">
        <v>732</v>
      </c>
      <c r="AR360" s="10" t="s">
        <v>28</v>
      </c>
      <c r="AS360" s="35"/>
      <c r="AT360" s="11">
        <f t="shared" si="20"/>
        <v>65.75</v>
      </c>
      <c r="AU360" s="24"/>
      <c r="AV360" s="24"/>
      <c r="AW360" s="11">
        <f t="shared" si="21"/>
        <v>3</v>
      </c>
      <c r="AX360" s="24"/>
      <c r="AZ360" s="3"/>
    </row>
    <row r="361" spans="1:52" s="4" customFormat="1" ht="16.5" customHeight="1">
      <c r="A361" s="19"/>
      <c r="B361" s="18" t="s">
        <v>4204</v>
      </c>
      <c r="C361" s="18" t="s">
        <v>4205</v>
      </c>
      <c r="D361" s="18" t="s">
        <v>716</v>
      </c>
      <c r="E361" s="18" t="s">
        <v>717</v>
      </c>
      <c r="F361" s="10" t="s">
        <v>4206</v>
      </c>
      <c r="G361" s="10" t="s">
        <v>31</v>
      </c>
      <c r="H361" s="18" t="s">
        <v>4207</v>
      </c>
      <c r="I361" s="18" t="s">
        <v>4208</v>
      </c>
      <c r="J361" s="18" t="s">
        <v>790</v>
      </c>
      <c r="K361" s="18" t="s">
        <v>717</v>
      </c>
      <c r="L361" s="10" t="s">
        <v>932</v>
      </c>
      <c r="M361" s="10" t="s">
        <v>932</v>
      </c>
      <c r="N361" s="18" t="s">
        <v>717</v>
      </c>
      <c r="O361" s="18" t="s">
        <v>4209</v>
      </c>
      <c r="P361" s="18" t="s">
        <v>716</v>
      </c>
      <c r="Q361" s="18" t="s">
        <v>717</v>
      </c>
      <c r="R361" s="10" t="s">
        <v>4210</v>
      </c>
      <c r="S361" s="18" t="s">
        <v>26</v>
      </c>
      <c r="T361" s="10" t="s">
        <v>4211</v>
      </c>
      <c r="U361" s="18" t="s">
        <v>725</v>
      </c>
      <c r="V361" s="18" t="s">
        <v>724</v>
      </c>
      <c r="W361" s="18" t="s">
        <v>724</v>
      </c>
      <c r="X361" s="18" t="s">
        <v>724</v>
      </c>
      <c r="Y361" s="18" t="s">
        <v>724</v>
      </c>
      <c r="Z361" s="18" t="s">
        <v>724</v>
      </c>
      <c r="AA361" s="18" t="s">
        <v>724</v>
      </c>
      <c r="AB361" s="10" t="s">
        <v>4212</v>
      </c>
      <c r="AC361" s="18" t="s">
        <v>936</v>
      </c>
      <c r="AD361" s="18" t="s">
        <v>724</v>
      </c>
      <c r="AE361" s="18" t="s">
        <v>724</v>
      </c>
      <c r="AF361" s="18" t="s">
        <v>724</v>
      </c>
      <c r="AG361" s="18" t="s">
        <v>728</v>
      </c>
      <c r="AH361" s="10" t="s">
        <v>27</v>
      </c>
      <c r="AI361" s="10" t="s">
        <v>4099</v>
      </c>
      <c r="AJ361" s="18" t="s">
        <v>4185</v>
      </c>
      <c r="AK361" s="18" t="s">
        <v>724</v>
      </c>
      <c r="AL361" s="18">
        <v>76.67</v>
      </c>
      <c r="AM361" s="18">
        <v>53</v>
      </c>
      <c r="AN361" s="18">
        <v>0</v>
      </c>
      <c r="AO361" s="18">
        <v>64.84</v>
      </c>
      <c r="AP361" s="18">
        <v>4</v>
      </c>
      <c r="AQ361" s="10" t="s">
        <v>732</v>
      </c>
      <c r="AR361" s="10" t="s">
        <v>28</v>
      </c>
      <c r="AS361" s="35"/>
      <c r="AT361" s="11">
        <f aca="true" t="shared" si="22" ref="AT361:AT392">AO361+AS361</f>
        <v>64.84</v>
      </c>
      <c r="AU361" s="24"/>
      <c r="AV361" s="24"/>
      <c r="AW361" s="11">
        <f aca="true" t="shared" si="23" ref="AW361:AW392">SUMPRODUCT((AJ$7:AJ$446=AJ361)*(AT$7:AT$446&gt;AT361))+1</f>
        <v>4</v>
      </c>
      <c r="AX361" s="24"/>
      <c r="AZ361" s="3"/>
    </row>
    <row r="362" spans="1:52" s="4" customFormat="1" ht="16.5" customHeight="1">
      <c r="A362" s="19"/>
      <c r="B362" s="18" t="s">
        <v>4213</v>
      </c>
      <c r="C362" s="18" t="s">
        <v>4214</v>
      </c>
      <c r="D362" s="18" t="s">
        <v>716</v>
      </c>
      <c r="E362" s="18" t="s">
        <v>717</v>
      </c>
      <c r="F362" s="10" t="s">
        <v>4215</v>
      </c>
      <c r="G362" s="10" t="s">
        <v>21</v>
      </c>
      <c r="H362" s="18" t="s">
        <v>4216</v>
      </c>
      <c r="I362" s="18" t="s">
        <v>4217</v>
      </c>
      <c r="J362" s="18" t="s">
        <v>752</v>
      </c>
      <c r="K362" s="18" t="s">
        <v>717</v>
      </c>
      <c r="L362" s="10" t="s">
        <v>1999</v>
      </c>
      <c r="M362" s="10" t="s">
        <v>1999</v>
      </c>
      <c r="N362" s="18" t="s">
        <v>716</v>
      </c>
      <c r="O362" s="18" t="s">
        <v>724</v>
      </c>
      <c r="P362" s="18" t="s">
        <v>740</v>
      </c>
      <c r="Q362" s="18" t="s">
        <v>716</v>
      </c>
      <c r="R362" s="10" t="s">
        <v>4218</v>
      </c>
      <c r="S362" s="18" t="s">
        <v>172</v>
      </c>
      <c r="T362" s="10" t="s">
        <v>4211</v>
      </c>
      <c r="U362" s="18" t="s">
        <v>725</v>
      </c>
      <c r="V362" s="18" t="s">
        <v>724</v>
      </c>
      <c r="W362" s="18" t="s">
        <v>724</v>
      </c>
      <c r="X362" s="18" t="s">
        <v>724</v>
      </c>
      <c r="Y362" s="18" t="s">
        <v>724</v>
      </c>
      <c r="Z362" s="18" t="s">
        <v>724</v>
      </c>
      <c r="AA362" s="18" t="s">
        <v>724</v>
      </c>
      <c r="AB362" s="10" t="s">
        <v>4219</v>
      </c>
      <c r="AC362" s="18" t="s">
        <v>4220</v>
      </c>
      <c r="AD362" s="18" t="s">
        <v>724</v>
      </c>
      <c r="AE362" s="18" t="s">
        <v>724</v>
      </c>
      <c r="AF362" s="18" t="s">
        <v>724</v>
      </c>
      <c r="AG362" s="18" t="s">
        <v>728</v>
      </c>
      <c r="AH362" s="10" t="s">
        <v>27</v>
      </c>
      <c r="AI362" s="10" t="s">
        <v>4099</v>
      </c>
      <c r="AJ362" s="18" t="s">
        <v>4185</v>
      </c>
      <c r="AK362" s="18" t="s">
        <v>724</v>
      </c>
      <c r="AL362" s="18">
        <v>71.67</v>
      </c>
      <c r="AM362" s="18">
        <v>57.5</v>
      </c>
      <c r="AN362" s="18">
        <v>0</v>
      </c>
      <c r="AO362" s="18">
        <v>64.59</v>
      </c>
      <c r="AP362" s="18">
        <v>5</v>
      </c>
      <c r="AQ362" s="10" t="s">
        <v>732</v>
      </c>
      <c r="AR362" s="10" t="s">
        <v>28</v>
      </c>
      <c r="AS362" s="35"/>
      <c r="AT362" s="11">
        <f t="shared" si="22"/>
        <v>64.59</v>
      </c>
      <c r="AU362" s="24"/>
      <c r="AV362" s="24"/>
      <c r="AW362" s="11">
        <f t="shared" si="23"/>
        <v>5</v>
      </c>
      <c r="AX362" s="24"/>
      <c r="AZ362" s="3"/>
    </row>
    <row r="363" spans="1:52" s="4" customFormat="1" ht="16.5" customHeight="1">
      <c r="A363" s="19"/>
      <c r="B363" s="18" t="s">
        <v>4221</v>
      </c>
      <c r="C363" s="18" t="s">
        <v>4222</v>
      </c>
      <c r="D363" s="18" t="s">
        <v>716</v>
      </c>
      <c r="E363" s="18" t="s">
        <v>717</v>
      </c>
      <c r="F363" s="10" t="s">
        <v>4223</v>
      </c>
      <c r="G363" s="10" t="s">
        <v>21</v>
      </c>
      <c r="H363" s="18" t="s">
        <v>4224</v>
      </c>
      <c r="I363" s="18" t="s">
        <v>4225</v>
      </c>
      <c r="J363" s="18" t="s">
        <v>776</v>
      </c>
      <c r="K363" s="18" t="s">
        <v>717</v>
      </c>
      <c r="L363" s="10" t="s">
        <v>4226</v>
      </c>
      <c r="M363" s="10" t="s">
        <v>4227</v>
      </c>
      <c r="N363" s="18" t="s">
        <v>716</v>
      </c>
      <c r="O363" s="18" t="s">
        <v>4228</v>
      </c>
      <c r="P363" s="18" t="s">
        <v>716</v>
      </c>
      <c r="Q363" s="18" t="s">
        <v>717</v>
      </c>
      <c r="R363" s="10" t="s">
        <v>415</v>
      </c>
      <c r="S363" s="18" t="s">
        <v>133</v>
      </c>
      <c r="T363" s="10" t="s">
        <v>4229</v>
      </c>
      <c r="U363" s="18" t="s">
        <v>725</v>
      </c>
      <c r="V363" s="18" t="s">
        <v>724</v>
      </c>
      <c r="W363" s="18" t="s">
        <v>724</v>
      </c>
      <c r="X363" s="18" t="s">
        <v>724</v>
      </c>
      <c r="Y363" s="18" t="s">
        <v>724</v>
      </c>
      <c r="Z363" s="18" t="s">
        <v>724</v>
      </c>
      <c r="AA363" s="18" t="s">
        <v>724</v>
      </c>
      <c r="AB363" s="10" t="s">
        <v>4230</v>
      </c>
      <c r="AC363" s="18" t="s">
        <v>4231</v>
      </c>
      <c r="AD363" s="18" t="s">
        <v>724</v>
      </c>
      <c r="AE363" s="18" t="s">
        <v>724</v>
      </c>
      <c r="AF363" s="18" t="s">
        <v>4232</v>
      </c>
      <c r="AG363" s="18" t="s">
        <v>728</v>
      </c>
      <c r="AH363" s="10" t="s">
        <v>27</v>
      </c>
      <c r="AI363" s="10" t="s">
        <v>4099</v>
      </c>
      <c r="AJ363" s="18" t="s">
        <v>4185</v>
      </c>
      <c r="AK363" s="18" t="s">
        <v>724</v>
      </c>
      <c r="AL363" s="18">
        <v>69.17</v>
      </c>
      <c r="AM363" s="18">
        <v>59</v>
      </c>
      <c r="AN363" s="18">
        <v>0</v>
      </c>
      <c r="AO363" s="18">
        <v>64.09</v>
      </c>
      <c r="AP363" s="18">
        <v>8</v>
      </c>
      <c r="AQ363" s="10" t="s">
        <v>797</v>
      </c>
      <c r="AR363" s="10" t="s">
        <v>798</v>
      </c>
      <c r="AS363" s="35"/>
      <c r="AT363" s="11">
        <f t="shared" si="22"/>
        <v>64.09</v>
      </c>
      <c r="AU363" s="24"/>
      <c r="AV363" s="24"/>
      <c r="AW363" s="11">
        <f t="shared" si="23"/>
        <v>6</v>
      </c>
      <c r="AX363" s="24"/>
      <c r="AZ363" s="3"/>
    </row>
    <row r="364" spans="1:52" s="4" customFormat="1" ht="16.5" customHeight="1">
      <c r="A364" s="19"/>
      <c r="B364" s="18" t="s">
        <v>4233</v>
      </c>
      <c r="C364" s="18" t="s">
        <v>4234</v>
      </c>
      <c r="D364" s="18" t="s">
        <v>716</v>
      </c>
      <c r="E364" s="18" t="s">
        <v>717</v>
      </c>
      <c r="F364" s="10" t="s">
        <v>718</v>
      </c>
      <c r="G364" s="10" t="s">
        <v>31</v>
      </c>
      <c r="H364" s="18" t="s">
        <v>4235</v>
      </c>
      <c r="I364" s="18" t="s">
        <v>4236</v>
      </c>
      <c r="J364" s="18" t="s">
        <v>752</v>
      </c>
      <c r="K364" s="18" t="s">
        <v>717</v>
      </c>
      <c r="L364" s="10" t="s">
        <v>4237</v>
      </c>
      <c r="M364" s="10" t="s">
        <v>4238</v>
      </c>
      <c r="N364" s="18" t="s">
        <v>716</v>
      </c>
      <c r="O364" s="18" t="s">
        <v>4239</v>
      </c>
      <c r="P364" s="18" t="s">
        <v>716</v>
      </c>
      <c r="Q364" s="18" t="s">
        <v>717</v>
      </c>
      <c r="R364" s="10" t="s">
        <v>4240</v>
      </c>
      <c r="S364" s="18" t="s">
        <v>26</v>
      </c>
      <c r="T364" s="10" t="s">
        <v>4241</v>
      </c>
      <c r="U364" s="18" t="s">
        <v>725</v>
      </c>
      <c r="V364" s="18" t="s">
        <v>724</v>
      </c>
      <c r="W364" s="18" t="s">
        <v>724</v>
      </c>
      <c r="X364" s="18" t="s">
        <v>724</v>
      </c>
      <c r="Y364" s="18" t="s">
        <v>724</v>
      </c>
      <c r="Z364" s="18"/>
      <c r="AA364" s="18" t="s">
        <v>724</v>
      </c>
      <c r="AB364" s="10" t="s">
        <v>4242</v>
      </c>
      <c r="AC364" s="18" t="s">
        <v>4243</v>
      </c>
      <c r="AD364" s="18" t="s">
        <v>724</v>
      </c>
      <c r="AE364" s="18" t="s">
        <v>724</v>
      </c>
      <c r="AF364" s="18" t="s">
        <v>724</v>
      </c>
      <c r="AG364" s="18" t="s">
        <v>728</v>
      </c>
      <c r="AH364" s="10" t="s">
        <v>27</v>
      </c>
      <c r="AI364" s="10" t="s">
        <v>4244</v>
      </c>
      <c r="AJ364" s="18" t="s">
        <v>4245</v>
      </c>
      <c r="AK364" s="10" t="s">
        <v>1282</v>
      </c>
      <c r="AL364" s="18">
        <v>68.33</v>
      </c>
      <c r="AM364" s="18">
        <v>60</v>
      </c>
      <c r="AN364" s="18">
        <v>0</v>
      </c>
      <c r="AO364" s="18">
        <v>64.17</v>
      </c>
      <c r="AP364" s="18">
        <v>1</v>
      </c>
      <c r="AQ364" s="10" t="s">
        <v>732</v>
      </c>
      <c r="AR364" s="10" t="s">
        <v>28</v>
      </c>
      <c r="AS364" s="35"/>
      <c r="AT364" s="11">
        <f t="shared" si="22"/>
        <v>64.17</v>
      </c>
      <c r="AU364" s="24"/>
      <c r="AV364" s="24"/>
      <c r="AW364" s="11">
        <f t="shared" si="23"/>
        <v>1</v>
      </c>
      <c r="AX364" s="24"/>
      <c r="AZ364" s="3"/>
    </row>
    <row r="365" spans="1:52" s="4" customFormat="1" ht="16.5" customHeight="1">
      <c r="A365" s="19"/>
      <c r="B365" s="18" t="s">
        <v>4246</v>
      </c>
      <c r="C365" s="18" t="s">
        <v>4247</v>
      </c>
      <c r="D365" s="18" t="s">
        <v>716</v>
      </c>
      <c r="E365" s="18" t="s">
        <v>717</v>
      </c>
      <c r="F365" s="10" t="s">
        <v>4248</v>
      </c>
      <c r="G365" s="10" t="s">
        <v>21</v>
      </c>
      <c r="H365" s="18" t="s">
        <v>4249</v>
      </c>
      <c r="I365" s="18" t="s">
        <v>4250</v>
      </c>
      <c r="J365" s="18" t="s">
        <v>752</v>
      </c>
      <c r="K365" s="18" t="s">
        <v>717</v>
      </c>
      <c r="L365" s="10" t="s">
        <v>1006</v>
      </c>
      <c r="M365" s="10" t="s">
        <v>1006</v>
      </c>
      <c r="N365" s="18" t="s">
        <v>716</v>
      </c>
      <c r="O365" s="18" t="s">
        <v>724</v>
      </c>
      <c r="P365" s="18" t="s">
        <v>716</v>
      </c>
      <c r="Q365" s="18" t="s">
        <v>717</v>
      </c>
      <c r="R365" s="10" t="s">
        <v>444</v>
      </c>
      <c r="S365" s="18" t="s">
        <v>26</v>
      </c>
      <c r="T365" s="10" t="s">
        <v>4251</v>
      </c>
      <c r="U365" s="18" t="s">
        <v>725</v>
      </c>
      <c r="V365" s="18" t="s">
        <v>724</v>
      </c>
      <c r="W365" s="18" t="s">
        <v>724</v>
      </c>
      <c r="X365" s="18" t="s">
        <v>724</v>
      </c>
      <c r="Y365" s="18" t="s">
        <v>724</v>
      </c>
      <c r="Z365" s="18" t="s">
        <v>724</v>
      </c>
      <c r="AA365" s="18" t="s">
        <v>724</v>
      </c>
      <c r="AB365" s="10" t="s">
        <v>4252</v>
      </c>
      <c r="AC365" s="18" t="s">
        <v>1324</v>
      </c>
      <c r="AD365" s="18" t="s">
        <v>724</v>
      </c>
      <c r="AE365" s="18" t="s">
        <v>724</v>
      </c>
      <c r="AF365" s="18" t="s">
        <v>724</v>
      </c>
      <c r="AG365" s="18" t="s">
        <v>728</v>
      </c>
      <c r="AH365" s="10" t="s">
        <v>4253</v>
      </c>
      <c r="AI365" s="10" t="s">
        <v>4244</v>
      </c>
      <c r="AJ365" s="18" t="s">
        <v>4245</v>
      </c>
      <c r="AK365" s="18" t="s">
        <v>1054</v>
      </c>
      <c r="AL365" s="18">
        <v>69.17</v>
      </c>
      <c r="AM365" s="18">
        <v>58.5</v>
      </c>
      <c r="AN365" s="18">
        <v>0</v>
      </c>
      <c r="AO365" s="18">
        <v>63.84</v>
      </c>
      <c r="AP365" s="18">
        <v>2</v>
      </c>
      <c r="AQ365" s="10" t="s">
        <v>732</v>
      </c>
      <c r="AR365" s="10" t="s">
        <v>28</v>
      </c>
      <c r="AS365" s="35"/>
      <c r="AT365" s="11">
        <f t="shared" si="22"/>
        <v>63.84</v>
      </c>
      <c r="AU365" s="24"/>
      <c r="AV365" s="24"/>
      <c r="AW365" s="11">
        <f t="shared" si="23"/>
        <v>2</v>
      </c>
      <c r="AX365" s="24"/>
      <c r="AZ365" s="3"/>
    </row>
    <row r="366" spans="1:52" s="4" customFormat="1" ht="16.5" customHeight="1">
      <c r="A366" s="19"/>
      <c r="B366" s="18" t="s">
        <v>4254</v>
      </c>
      <c r="C366" s="18" t="s">
        <v>4255</v>
      </c>
      <c r="D366" s="18" t="s">
        <v>716</v>
      </c>
      <c r="E366" s="18" t="s">
        <v>717</v>
      </c>
      <c r="F366" s="10" t="s">
        <v>4256</v>
      </c>
      <c r="G366" s="10" t="s">
        <v>21</v>
      </c>
      <c r="H366" s="18" t="s">
        <v>4257</v>
      </c>
      <c r="I366" s="18" t="s">
        <v>4258</v>
      </c>
      <c r="J366" s="18" t="s">
        <v>790</v>
      </c>
      <c r="K366" s="18" t="s">
        <v>717</v>
      </c>
      <c r="L366" s="10" t="s">
        <v>985</v>
      </c>
      <c r="M366" s="10" t="s">
        <v>985</v>
      </c>
      <c r="N366" s="18" t="s">
        <v>717</v>
      </c>
      <c r="O366" s="18" t="s">
        <v>4259</v>
      </c>
      <c r="P366" s="18" t="s">
        <v>716</v>
      </c>
      <c r="Q366" s="18" t="s">
        <v>717</v>
      </c>
      <c r="R366" s="10" t="s">
        <v>2027</v>
      </c>
      <c r="S366" s="18" t="s">
        <v>4260</v>
      </c>
      <c r="T366" s="10" t="s">
        <v>4261</v>
      </c>
      <c r="U366" s="18" t="s">
        <v>725</v>
      </c>
      <c r="V366" s="18" t="s">
        <v>724</v>
      </c>
      <c r="W366" s="18" t="s">
        <v>724</v>
      </c>
      <c r="X366" s="18" t="s">
        <v>724</v>
      </c>
      <c r="Y366" s="18" t="s">
        <v>724</v>
      </c>
      <c r="Z366" s="18" t="s">
        <v>724</v>
      </c>
      <c r="AA366" s="18" t="s">
        <v>724</v>
      </c>
      <c r="AB366" s="10" t="s">
        <v>4262</v>
      </c>
      <c r="AC366" s="18" t="s">
        <v>989</v>
      </c>
      <c r="AD366" s="18" t="s">
        <v>724</v>
      </c>
      <c r="AE366" s="18" t="s">
        <v>724</v>
      </c>
      <c r="AF366" s="18" t="s">
        <v>4263</v>
      </c>
      <c r="AG366" s="18" t="s">
        <v>728</v>
      </c>
      <c r="AH366" s="10" t="s">
        <v>27</v>
      </c>
      <c r="AI366" s="10" t="s">
        <v>4244</v>
      </c>
      <c r="AJ366" s="18" t="s">
        <v>4245</v>
      </c>
      <c r="AK366" s="18" t="s">
        <v>724</v>
      </c>
      <c r="AL366" s="18">
        <v>66.67</v>
      </c>
      <c r="AM366" s="18">
        <v>59</v>
      </c>
      <c r="AN366" s="18">
        <v>0</v>
      </c>
      <c r="AO366" s="18">
        <v>62.84</v>
      </c>
      <c r="AP366" s="18">
        <v>4</v>
      </c>
      <c r="AQ366" s="10" t="s">
        <v>797</v>
      </c>
      <c r="AR366" s="10" t="s">
        <v>798</v>
      </c>
      <c r="AS366" s="35"/>
      <c r="AT366" s="11">
        <f t="shared" si="22"/>
        <v>62.84</v>
      </c>
      <c r="AU366" s="24"/>
      <c r="AV366" s="24"/>
      <c r="AW366" s="11">
        <f t="shared" si="23"/>
        <v>3</v>
      </c>
      <c r="AX366" s="24"/>
      <c r="AZ366" s="3"/>
    </row>
    <row r="367" spans="1:52" s="4" customFormat="1" ht="16.5" customHeight="1">
      <c r="A367" s="19"/>
      <c r="B367" s="18" t="s">
        <v>4264</v>
      </c>
      <c r="C367" s="18" t="s">
        <v>4265</v>
      </c>
      <c r="D367" s="18" t="s">
        <v>716</v>
      </c>
      <c r="E367" s="18" t="s">
        <v>717</v>
      </c>
      <c r="F367" s="10" t="s">
        <v>4266</v>
      </c>
      <c r="G367" s="10" t="s">
        <v>31</v>
      </c>
      <c r="H367" s="18" t="s">
        <v>4267</v>
      </c>
      <c r="I367" s="18" t="s">
        <v>4268</v>
      </c>
      <c r="J367" s="18" t="s">
        <v>921</v>
      </c>
      <c r="K367" s="18" t="s">
        <v>717</v>
      </c>
      <c r="L367" s="10" t="s">
        <v>945</v>
      </c>
      <c r="M367" s="10" t="s">
        <v>932</v>
      </c>
      <c r="N367" s="18" t="s">
        <v>716</v>
      </c>
      <c r="O367" s="18" t="s">
        <v>3285</v>
      </c>
      <c r="P367" s="18" t="s">
        <v>716</v>
      </c>
      <c r="Q367" s="18" t="s">
        <v>717</v>
      </c>
      <c r="R367" s="10" t="s">
        <v>4269</v>
      </c>
      <c r="S367" s="18" t="s">
        <v>26</v>
      </c>
      <c r="T367" s="10" t="s">
        <v>287</v>
      </c>
      <c r="U367" s="18" t="s">
        <v>725</v>
      </c>
      <c r="V367" s="18" t="s">
        <v>724</v>
      </c>
      <c r="W367" s="18" t="s">
        <v>724</v>
      </c>
      <c r="X367" s="18" t="s">
        <v>724</v>
      </c>
      <c r="Y367" s="18" t="s">
        <v>724</v>
      </c>
      <c r="Z367" s="18" t="s">
        <v>724</v>
      </c>
      <c r="AA367" s="18" t="s">
        <v>724</v>
      </c>
      <c r="AB367" s="10" t="s">
        <v>4270</v>
      </c>
      <c r="AC367" s="18" t="s">
        <v>767</v>
      </c>
      <c r="AD367" s="18" t="s">
        <v>724</v>
      </c>
      <c r="AE367" s="18" t="s">
        <v>724</v>
      </c>
      <c r="AF367" s="18" t="s">
        <v>4271</v>
      </c>
      <c r="AG367" s="18" t="s">
        <v>728</v>
      </c>
      <c r="AH367" s="10" t="s">
        <v>4272</v>
      </c>
      <c r="AI367" s="10" t="s">
        <v>4244</v>
      </c>
      <c r="AJ367" s="18" t="s">
        <v>4273</v>
      </c>
      <c r="AK367" s="10" t="s">
        <v>1282</v>
      </c>
      <c r="AL367" s="18">
        <v>77.5</v>
      </c>
      <c r="AM367" s="18">
        <v>61.5</v>
      </c>
      <c r="AN367" s="18">
        <v>0</v>
      </c>
      <c r="AO367" s="18">
        <v>69.5</v>
      </c>
      <c r="AP367" s="18">
        <v>1</v>
      </c>
      <c r="AQ367" s="10" t="s">
        <v>732</v>
      </c>
      <c r="AR367" s="10" t="s">
        <v>28</v>
      </c>
      <c r="AS367" s="35"/>
      <c r="AT367" s="11">
        <f t="shared" si="22"/>
        <v>69.5</v>
      </c>
      <c r="AU367" s="24"/>
      <c r="AV367" s="24"/>
      <c r="AW367" s="11">
        <f t="shared" si="23"/>
        <v>1</v>
      </c>
      <c r="AX367" s="24"/>
      <c r="AZ367" s="3"/>
    </row>
    <row r="368" spans="1:52" s="4" customFormat="1" ht="16.5" customHeight="1">
      <c r="A368" s="19"/>
      <c r="B368" s="18" t="s">
        <v>4274</v>
      </c>
      <c r="C368" s="18" t="s">
        <v>4275</v>
      </c>
      <c r="D368" s="18" t="s">
        <v>716</v>
      </c>
      <c r="E368" s="18" t="s">
        <v>717</v>
      </c>
      <c r="F368" s="10" t="s">
        <v>4276</v>
      </c>
      <c r="G368" s="10" t="s">
        <v>21</v>
      </c>
      <c r="H368" s="18" t="s">
        <v>4277</v>
      </c>
      <c r="I368" s="18" t="s">
        <v>4278</v>
      </c>
      <c r="J368" s="18" t="s">
        <v>921</v>
      </c>
      <c r="K368" s="18" t="s">
        <v>717</v>
      </c>
      <c r="L368" s="10" t="s">
        <v>4279</v>
      </c>
      <c r="M368" s="10" t="s">
        <v>4279</v>
      </c>
      <c r="N368" s="18" t="s">
        <v>717</v>
      </c>
      <c r="O368" s="18" t="s">
        <v>4280</v>
      </c>
      <c r="P368" s="18" t="s">
        <v>740</v>
      </c>
      <c r="Q368" s="18" t="s">
        <v>716</v>
      </c>
      <c r="R368" s="10" t="s">
        <v>76</v>
      </c>
      <c r="S368" s="18" t="s">
        <v>133</v>
      </c>
      <c r="T368" s="10" t="s">
        <v>1085</v>
      </c>
      <c r="U368" s="18" t="s">
        <v>725</v>
      </c>
      <c r="V368" s="18" t="s">
        <v>724</v>
      </c>
      <c r="W368" s="18" t="s">
        <v>724</v>
      </c>
      <c r="X368" s="18" t="s">
        <v>724</v>
      </c>
      <c r="Y368" s="18" t="s">
        <v>724</v>
      </c>
      <c r="Z368" s="18" t="s">
        <v>724</v>
      </c>
      <c r="AA368" s="18" t="s">
        <v>724</v>
      </c>
      <c r="AB368" s="10" t="s">
        <v>4281</v>
      </c>
      <c r="AC368" s="18" t="s">
        <v>845</v>
      </c>
      <c r="AD368" s="18" t="s">
        <v>724</v>
      </c>
      <c r="AE368" s="18" t="s">
        <v>724</v>
      </c>
      <c r="AF368" s="18" t="s">
        <v>4282</v>
      </c>
      <c r="AG368" s="18" t="s">
        <v>728</v>
      </c>
      <c r="AH368" s="10" t="s">
        <v>27</v>
      </c>
      <c r="AI368" s="10" t="s">
        <v>4244</v>
      </c>
      <c r="AJ368" s="18" t="s">
        <v>4273</v>
      </c>
      <c r="AK368" s="18" t="s">
        <v>1054</v>
      </c>
      <c r="AL368" s="18">
        <v>64.17</v>
      </c>
      <c r="AM368" s="18">
        <v>61</v>
      </c>
      <c r="AN368" s="18">
        <v>0</v>
      </c>
      <c r="AO368" s="18">
        <v>62.59</v>
      </c>
      <c r="AP368" s="18">
        <v>2</v>
      </c>
      <c r="AQ368" s="10" t="s">
        <v>732</v>
      </c>
      <c r="AR368" s="10" t="s">
        <v>28</v>
      </c>
      <c r="AS368" s="35"/>
      <c r="AT368" s="11">
        <f t="shared" si="22"/>
        <v>62.59</v>
      </c>
      <c r="AU368" s="24"/>
      <c r="AV368" s="24"/>
      <c r="AW368" s="11">
        <f t="shared" si="23"/>
        <v>2</v>
      </c>
      <c r="AX368" s="24"/>
      <c r="AZ368" s="3"/>
    </row>
    <row r="369" spans="1:52" s="4" customFormat="1" ht="16.5" customHeight="1">
      <c r="A369" s="19"/>
      <c r="B369" s="18" t="s">
        <v>4283</v>
      </c>
      <c r="C369" s="18" t="s">
        <v>4284</v>
      </c>
      <c r="D369" s="18" t="s">
        <v>716</v>
      </c>
      <c r="E369" s="18" t="s">
        <v>717</v>
      </c>
      <c r="F369" s="10" t="s">
        <v>4285</v>
      </c>
      <c r="G369" s="10" t="s">
        <v>21</v>
      </c>
      <c r="H369" s="18" t="s">
        <v>4286</v>
      </c>
      <c r="I369" s="18" t="s">
        <v>4287</v>
      </c>
      <c r="J369" s="18" t="s">
        <v>817</v>
      </c>
      <c r="K369" s="18" t="s">
        <v>717</v>
      </c>
      <c r="L369" s="10" t="s">
        <v>4288</v>
      </c>
      <c r="M369" s="10" t="s">
        <v>4288</v>
      </c>
      <c r="N369" s="18" t="s">
        <v>717</v>
      </c>
      <c r="O369" s="18" t="s">
        <v>724</v>
      </c>
      <c r="P369" s="18" t="s">
        <v>716</v>
      </c>
      <c r="Q369" s="18" t="s">
        <v>717</v>
      </c>
      <c r="R369" s="10" t="s">
        <v>409</v>
      </c>
      <c r="S369" s="18" t="s">
        <v>238</v>
      </c>
      <c r="T369" s="10" t="s">
        <v>192</v>
      </c>
      <c r="U369" s="18" t="s">
        <v>725</v>
      </c>
      <c r="V369" s="18" t="s">
        <v>724</v>
      </c>
      <c r="W369" s="18" t="s">
        <v>724</v>
      </c>
      <c r="X369" s="18" t="s">
        <v>724</v>
      </c>
      <c r="Y369" s="18" t="s">
        <v>724</v>
      </c>
      <c r="Z369" s="18" t="s">
        <v>724</v>
      </c>
      <c r="AA369" s="18" t="s">
        <v>724</v>
      </c>
      <c r="AB369" s="10" t="s">
        <v>4289</v>
      </c>
      <c r="AC369" s="18" t="s">
        <v>767</v>
      </c>
      <c r="AD369" s="18" t="s">
        <v>724</v>
      </c>
      <c r="AE369" s="18" t="s">
        <v>724</v>
      </c>
      <c r="AF369" s="18" t="s">
        <v>724</v>
      </c>
      <c r="AG369" s="18" t="s">
        <v>728</v>
      </c>
      <c r="AH369" s="10" t="s">
        <v>27</v>
      </c>
      <c r="AI369" s="10" t="s">
        <v>4244</v>
      </c>
      <c r="AJ369" s="18" t="s">
        <v>4273</v>
      </c>
      <c r="AK369" s="18" t="s">
        <v>724</v>
      </c>
      <c r="AL369" s="18">
        <v>64.17</v>
      </c>
      <c r="AM369" s="18">
        <v>55.5</v>
      </c>
      <c r="AN369" s="18">
        <v>0</v>
      </c>
      <c r="AO369" s="18">
        <v>59.84</v>
      </c>
      <c r="AP369" s="18">
        <v>6</v>
      </c>
      <c r="AQ369" s="10" t="s">
        <v>797</v>
      </c>
      <c r="AR369" s="10" t="s">
        <v>798</v>
      </c>
      <c r="AS369" s="35"/>
      <c r="AT369" s="11">
        <f t="shared" si="22"/>
        <v>59.84</v>
      </c>
      <c r="AU369" s="24"/>
      <c r="AV369" s="24"/>
      <c r="AW369" s="11">
        <f t="shared" si="23"/>
        <v>3</v>
      </c>
      <c r="AX369" s="24"/>
      <c r="AZ369" s="3"/>
    </row>
    <row r="370" spans="1:52" s="4" customFormat="1" ht="16.5" customHeight="1">
      <c r="A370" s="19"/>
      <c r="B370" s="18" t="s">
        <v>4290</v>
      </c>
      <c r="C370" s="18" t="s">
        <v>4291</v>
      </c>
      <c r="D370" s="18" t="s">
        <v>716</v>
      </c>
      <c r="E370" s="18" t="s">
        <v>717</v>
      </c>
      <c r="F370" s="10" t="s">
        <v>4292</v>
      </c>
      <c r="G370" s="10" t="s">
        <v>21</v>
      </c>
      <c r="H370" s="18" t="s">
        <v>4293</v>
      </c>
      <c r="I370" s="18" t="s">
        <v>2555</v>
      </c>
      <c r="J370" s="18" t="s">
        <v>790</v>
      </c>
      <c r="K370" s="18" t="s">
        <v>717</v>
      </c>
      <c r="L370" s="10" t="s">
        <v>2443</v>
      </c>
      <c r="M370" s="10" t="s">
        <v>4294</v>
      </c>
      <c r="N370" s="18" t="s">
        <v>716</v>
      </c>
      <c r="O370" s="18" t="s">
        <v>946</v>
      </c>
      <c r="P370" s="18" t="s">
        <v>716</v>
      </c>
      <c r="Q370" s="18" t="s">
        <v>717</v>
      </c>
      <c r="R370" s="10" t="s">
        <v>458</v>
      </c>
      <c r="S370" s="18" t="s">
        <v>2919</v>
      </c>
      <c r="T370" s="10" t="s">
        <v>541</v>
      </c>
      <c r="U370" s="18" t="s">
        <v>725</v>
      </c>
      <c r="V370" s="18" t="s">
        <v>724</v>
      </c>
      <c r="W370" s="18" t="s">
        <v>724</v>
      </c>
      <c r="X370" s="18" t="s">
        <v>724</v>
      </c>
      <c r="Y370" s="18" t="s">
        <v>724</v>
      </c>
      <c r="Z370" s="18" t="s">
        <v>724</v>
      </c>
      <c r="AA370" s="18" t="s">
        <v>724</v>
      </c>
      <c r="AB370" s="10" t="s">
        <v>4295</v>
      </c>
      <c r="AC370" s="18" t="s">
        <v>4296</v>
      </c>
      <c r="AD370" s="18" t="s">
        <v>724</v>
      </c>
      <c r="AE370" s="18" t="s">
        <v>724</v>
      </c>
      <c r="AF370" s="18" t="s">
        <v>4297</v>
      </c>
      <c r="AG370" s="18" t="s">
        <v>728</v>
      </c>
      <c r="AH370" s="10" t="s">
        <v>27</v>
      </c>
      <c r="AI370" s="10" t="s">
        <v>4298</v>
      </c>
      <c r="AJ370" s="18" t="s">
        <v>4299</v>
      </c>
      <c r="AK370" s="10" t="s">
        <v>1282</v>
      </c>
      <c r="AL370" s="18">
        <v>67.5</v>
      </c>
      <c r="AM370" s="18">
        <v>54</v>
      </c>
      <c r="AN370" s="18">
        <v>0</v>
      </c>
      <c r="AO370" s="18">
        <v>60.75</v>
      </c>
      <c r="AP370" s="18">
        <v>1</v>
      </c>
      <c r="AQ370" s="10" t="s">
        <v>732</v>
      </c>
      <c r="AR370" s="10" t="s">
        <v>28</v>
      </c>
      <c r="AS370" s="35"/>
      <c r="AT370" s="11">
        <f t="shared" si="22"/>
        <v>60.75</v>
      </c>
      <c r="AU370" s="24"/>
      <c r="AV370" s="24"/>
      <c r="AW370" s="11">
        <f t="shared" si="23"/>
        <v>1</v>
      </c>
      <c r="AX370" s="24"/>
      <c r="AZ370" s="3"/>
    </row>
    <row r="371" spans="1:52" s="4" customFormat="1" ht="16.5" customHeight="1">
      <c r="A371" s="19"/>
      <c r="B371" s="18" t="s">
        <v>4300</v>
      </c>
      <c r="C371" s="18" t="s">
        <v>4301</v>
      </c>
      <c r="D371" s="18" t="s">
        <v>716</v>
      </c>
      <c r="E371" s="18" t="s">
        <v>717</v>
      </c>
      <c r="F371" s="10" t="s">
        <v>4302</v>
      </c>
      <c r="G371" s="10" t="s">
        <v>31</v>
      </c>
      <c r="H371" s="18" t="s">
        <v>4303</v>
      </c>
      <c r="I371" s="18" t="s">
        <v>4304</v>
      </c>
      <c r="J371" s="18" t="s">
        <v>817</v>
      </c>
      <c r="K371" s="18" t="s">
        <v>717</v>
      </c>
      <c r="L371" s="10" t="s">
        <v>1417</v>
      </c>
      <c r="M371" s="10" t="s">
        <v>1417</v>
      </c>
      <c r="N371" s="18" t="s">
        <v>717</v>
      </c>
      <c r="O371" s="18" t="s">
        <v>4305</v>
      </c>
      <c r="P371" s="18" t="s">
        <v>740</v>
      </c>
      <c r="Q371" s="18" t="s">
        <v>716</v>
      </c>
      <c r="R371" s="10" t="s">
        <v>115</v>
      </c>
      <c r="S371" s="18" t="s">
        <v>36</v>
      </c>
      <c r="T371" s="10" t="s">
        <v>4306</v>
      </c>
      <c r="U371" s="18" t="s">
        <v>725</v>
      </c>
      <c r="V371" s="18" t="s">
        <v>724</v>
      </c>
      <c r="W371" s="18" t="s">
        <v>724</v>
      </c>
      <c r="X371" s="18" t="s">
        <v>724</v>
      </c>
      <c r="Y371" s="18" t="s">
        <v>724</v>
      </c>
      <c r="Z371" s="18" t="s">
        <v>724</v>
      </c>
      <c r="AA371" s="18" t="s">
        <v>724</v>
      </c>
      <c r="AB371" s="10" t="s">
        <v>4307</v>
      </c>
      <c r="AC371" s="18" t="s">
        <v>925</v>
      </c>
      <c r="AD371" s="18" t="s">
        <v>724</v>
      </c>
      <c r="AE371" s="18" t="s">
        <v>724</v>
      </c>
      <c r="AF371" s="18" t="s">
        <v>4308</v>
      </c>
      <c r="AG371" s="18" t="s">
        <v>728</v>
      </c>
      <c r="AH371" s="10" t="s">
        <v>27</v>
      </c>
      <c r="AI371" s="10" t="s">
        <v>4298</v>
      </c>
      <c r="AJ371" s="18" t="s">
        <v>4299</v>
      </c>
      <c r="AK371" s="18" t="s">
        <v>1023</v>
      </c>
      <c r="AL371" s="18">
        <v>72.5</v>
      </c>
      <c r="AM371" s="18">
        <v>48</v>
      </c>
      <c r="AN371" s="18">
        <v>0</v>
      </c>
      <c r="AO371" s="18">
        <v>60.25</v>
      </c>
      <c r="AP371" s="18">
        <v>2</v>
      </c>
      <c r="AQ371" s="10" t="s">
        <v>732</v>
      </c>
      <c r="AR371" s="10" t="s">
        <v>28</v>
      </c>
      <c r="AS371" s="35"/>
      <c r="AT371" s="11">
        <f t="shared" si="22"/>
        <v>60.25</v>
      </c>
      <c r="AU371" s="24"/>
      <c r="AV371" s="24"/>
      <c r="AW371" s="11">
        <f t="shared" si="23"/>
        <v>2</v>
      </c>
      <c r="AX371" s="24"/>
      <c r="AZ371" s="3"/>
    </row>
    <row r="372" spans="1:52" s="4" customFormat="1" ht="16.5" customHeight="1">
      <c r="A372" s="19"/>
      <c r="B372" s="18" t="s">
        <v>4309</v>
      </c>
      <c r="C372" s="18" t="s">
        <v>4310</v>
      </c>
      <c r="D372" s="18" t="s">
        <v>716</v>
      </c>
      <c r="E372" s="18" t="s">
        <v>717</v>
      </c>
      <c r="F372" s="10" t="s">
        <v>4311</v>
      </c>
      <c r="G372" s="10" t="s">
        <v>31</v>
      </c>
      <c r="H372" s="18" t="s">
        <v>4312</v>
      </c>
      <c r="I372" s="18" t="s">
        <v>4313</v>
      </c>
      <c r="J372" s="18" t="s">
        <v>817</v>
      </c>
      <c r="K372" s="18" t="s">
        <v>717</v>
      </c>
      <c r="L372" s="10" t="s">
        <v>4314</v>
      </c>
      <c r="M372" s="10" t="s">
        <v>4314</v>
      </c>
      <c r="N372" s="18" t="s">
        <v>716</v>
      </c>
      <c r="O372" s="18" t="s">
        <v>4315</v>
      </c>
      <c r="P372" s="18" t="s">
        <v>716</v>
      </c>
      <c r="Q372" s="18" t="s">
        <v>717</v>
      </c>
      <c r="R372" s="10" t="s">
        <v>4316</v>
      </c>
      <c r="S372" s="18" t="s">
        <v>65</v>
      </c>
      <c r="T372" s="10" t="s">
        <v>47</v>
      </c>
      <c r="U372" s="18" t="s">
        <v>725</v>
      </c>
      <c r="V372" s="18" t="s">
        <v>724</v>
      </c>
      <c r="W372" s="18" t="s">
        <v>724</v>
      </c>
      <c r="X372" s="18" t="s">
        <v>724</v>
      </c>
      <c r="Y372" s="18" t="s">
        <v>724</v>
      </c>
      <c r="Z372" s="18" t="s">
        <v>724</v>
      </c>
      <c r="AA372" s="18" t="s">
        <v>724</v>
      </c>
      <c r="AB372" s="10" t="s">
        <v>4317</v>
      </c>
      <c r="AC372" s="18" t="s">
        <v>4318</v>
      </c>
      <c r="AD372" s="18" t="s">
        <v>724</v>
      </c>
      <c r="AE372" s="18" t="s">
        <v>724</v>
      </c>
      <c r="AF372" s="18" t="s">
        <v>4319</v>
      </c>
      <c r="AG372" s="18" t="s">
        <v>728</v>
      </c>
      <c r="AH372" s="10" t="s">
        <v>4320</v>
      </c>
      <c r="AI372" s="10" t="s">
        <v>4298</v>
      </c>
      <c r="AJ372" s="18" t="s">
        <v>4299</v>
      </c>
      <c r="AK372" s="18" t="s">
        <v>724</v>
      </c>
      <c r="AL372" s="18">
        <v>67.5</v>
      </c>
      <c r="AM372" s="18">
        <v>50.5</v>
      </c>
      <c r="AN372" s="18">
        <v>0</v>
      </c>
      <c r="AO372" s="18">
        <v>59</v>
      </c>
      <c r="AP372" s="18">
        <v>3</v>
      </c>
      <c r="AQ372" s="10" t="s">
        <v>732</v>
      </c>
      <c r="AR372" s="10" t="s">
        <v>28</v>
      </c>
      <c r="AS372" s="35"/>
      <c r="AT372" s="11">
        <f t="shared" si="22"/>
        <v>59</v>
      </c>
      <c r="AU372" s="24"/>
      <c r="AV372" s="24"/>
      <c r="AW372" s="11">
        <f t="shared" si="23"/>
        <v>3</v>
      </c>
      <c r="AX372" s="24"/>
      <c r="AZ372" s="3"/>
    </row>
    <row r="373" spans="1:50" s="3" customFormat="1" ht="16.5" customHeight="1">
      <c r="A373" s="14" t="s">
        <v>4321</v>
      </c>
      <c r="B373" s="11" t="s">
        <v>4322</v>
      </c>
      <c r="C373" s="11" t="s">
        <v>4323</v>
      </c>
      <c r="D373" s="11" t="s">
        <v>716</v>
      </c>
      <c r="E373" s="11" t="s">
        <v>717</v>
      </c>
      <c r="F373" s="11" t="s">
        <v>4324</v>
      </c>
      <c r="G373" s="15" t="s">
        <v>31</v>
      </c>
      <c r="H373" s="11" t="s">
        <v>4325</v>
      </c>
      <c r="I373" s="11" t="s">
        <v>438</v>
      </c>
      <c r="J373" s="11" t="s">
        <v>842</v>
      </c>
      <c r="K373" s="11" t="s">
        <v>717</v>
      </c>
      <c r="L373" s="11" t="s">
        <v>4326</v>
      </c>
      <c r="M373" s="11" t="s">
        <v>4326</v>
      </c>
      <c r="N373" s="11" t="s">
        <v>723</v>
      </c>
      <c r="O373" s="11" t="s">
        <v>724</v>
      </c>
      <c r="P373" s="11" t="s">
        <v>716</v>
      </c>
      <c r="Q373" s="11" t="s">
        <v>717</v>
      </c>
      <c r="R373" s="11" t="s">
        <v>115</v>
      </c>
      <c r="S373" s="11" t="s">
        <v>36</v>
      </c>
      <c r="T373" s="11" t="s">
        <v>4089</v>
      </c>
      <c r="U373" s="11" t="s">
        <v>725</v>
      </c>
      <c r="V373" s="11" t="s">
        <v>724</v>
      </c>
      <c r="W373" s="11" t="s">
        <v>724</v>
      </c>
      <c r="X373" s="11" t="s">
        <v>724</v>
      </c>
      <c r="Y373" s="11" t="s">
        <v>724</v>
      </c>
      <c r="Z373" s="11" t="s">
        <v>724</v>
      </c>
      <c r="AA373" s="11" t="s">
        <v>724</v>
      </c>
      <c r="AB373" s="11" t="s">
        <v>4326</v>
      </c>
      <c r="AC373" s="11" t="s">
        <v>4327</v>
      </c>
      <c r="AD373" s="11" t="s">
        <v>724</v>
      </c>
      <c r="AE373" s="11" t="s">
        <v>724</v>
      </c>
      <c r="AF373" s="11" t="s">
        <v>4328</v>
      </c>
      <c r="AG373" s="11" t="s">
        <v>728</v>
      </c>
      <c r="AH373" s="11" t="s">
        <v>27</v>
      </c>
      <c r="AI373" s="11" t="s">
        <v>4329</v>
      </c>
      <c r="AJ373" s="11" t="s">
        <v>4330</v>
      </c>
      <c r="AK373" s="15" t="s">
        <v>3108</v>
      </c>
      <c r="AL373" s="11">
        <v>78.33</v>
      </c>
      <c r="AM373" s="11">
        <v>60</v>
      </c>
      <c r="AN373" s="11">
        <v>0</v>
      </c>
      <c r="AO373" s="11">
        <v>69.17</v>
      </c>
      <c r="AP373" s="11">
        <v>1</v>
      </c>
      <c r="AQ373" s="15" t="s">
        <v>732</v>
      </c>
      <c r="AR373" s="15" t="s">
        <v>28</v>
      </c>
      <c r="AS373" s="35"/>
      <c r="AT373" s="11">
        <f t="shared" si="22"/>
        <v>69.17</v>
      </c>
      <c r="AU373" s="23"/>
      <c r="AV373" s="23"/>
      <c r="AW373" s="11">
        <f t="shared" si="23"/>
        <v>1</v>
      </c>
      <c r="AX373" s="23"/>
    </row>
    <row r="374" spans="1:50" s="3" customFormat="1" ht="16.5" customHeight="1">
      <c r="A374" s="16"/>
      <c r="B374" s="11" t="s">
        <v>4331</v>
      </c>
      <c r="C374" s="11" t="s">
        <v>4332</v>
      </c>
      <c r="D374" s="11" t="s">
        <v>716</v>
      </c>
      <c r="E374" s="11" t="s">
        <v>717</v>
      </c>
      <c r="F374" s="11" t="s">
        <v>4333</v>
      </c>
      <c r="G374" s="15" t="s">
        <v>31</v>
      </c>
      <c r="H374" s="11" t="s">
        <v>4334</v>
      </c>
      <c r="I374" s="11" t="s">
        <v>4335</v>
      </c>
      <c r="J374" s="11" t="s">
        <v>776</v>
      </c>
      <c r="K374" s="11" t="s">
        <v>717</v>
      </c>
      <c r="L374" s="11" t="s">
        <v>4336</v>
      </c>
      <c r="M374" s="11" t="s">
        <v>4336</v>
      </c>
      <c r="N374" s="11" t="s">
        <v>716</v>
      </c>
      <c r="O374" s="11" t="s">
        <v>4337</v>
      </c>
      <c r="P374" s="11" t="s">
        <v>716</v>
      </c>
      <c r="Q374" s="11" t="s">
        <v>717</v>
      </c>
      <c r="R374" s="11" t="s">
        <v>3102</v>
      </c>
      <c r="S374" s="11" t="s">
        <v>172</v>
      </c>
      <c r="T374" s="11" t="s">
        <v>1062</v>
      </c>
      <c r="U374" s="11" t="s">
        <v>725</v>
      </c>
      <c r="V374" s="11" t="s">
        <v>724</v>
      </c>
      <c r="W374" s="11" t="s">
        <v>724</v>
      </c>
      <c r="X374" s="11" t="s">
        <v>724</v>
      </c>
      <c r="Y374" s="11" t="s">
        <v>724</v>
      </c>
      <c r="Z374" s="11" t="s">
        <v>724</v>
      </c>
      <c r="AA374" s="11" t="s">
        <v>724</v>
      </c>
      <c r="AB374" s="11" t="s">
        <v>4338</v>
      </c>
      <c r="AC374" s="11" t="s">
        <v>4339</v>
      </c>
      <c r="AD374" s="11" t="s">
        <v>724</v>
      </c>
      <c r="AE374" s="11" t="s">
        <v>724</v>
      </c>
      <c r="AF374" s="11" t="s">
        <v>4340</v>
      </c>
      <c r="AG374" s="11" t="s">
        <v>728</v>
      </c>
      <c r="AH374" s="11" t="s">
        <v>27</v>
      </c>
      <c r="AI374" s="11" t="s">
        <v>4329</v>
      </c>
      <c r="AJ374" s="11" t="s">
        <v>4330</v>
      </c>
      <c r="AK374" s="11" t="s">
        <v>2967</v>
      </c>
      <c r="AL374" s="11">
        <v>78.33</v>
      </c>
      <c r="AM374" s="11">
        <v>59</v>
      </c>
      <c r="AN374" s="11">
        <v>0</v>
      </c>
      <c r="AO374" s="11">
        <v>68.67</v>
      </c>
      <c r="AP374" s="11">
        <v>2</v>
      </c>
      <c r="AQ374" s="15" t="s">
        <v>732</v>
      </c>
      <c r="AR374" s="15" t="s">
        <v>28</v>
      </c>
      <c r="AS374" s="35"/>
      <c r="AT374" s="11">
        <f t="shared" si="22"/>
        <v>68.67</v>
      </c>
      <c r="AU374" s="23"/>
      <c r="AV374" s="23"/>
      <c r="AW374" s="11">
        <f t="shared" si="23"/>
        <v>2</v>
      </c>
      <c r="AX374" s="23"/>
    </row>
    <row r="375" spans="1:50" s="3" customFormat="1" ht="16.5" customHeight="1">
      <c r="A375" s="16"/>
      <c r="B375" s="11" t="s">
        <v>4341</v>
      </c>
      <c r="C375" s="11" t="s">
        <v>4342</v>
      </c>
      <c r="D375" s="11" t="s">
        <v>716</v>
      </c>
      <c r="E375" s="11" t="s">
        <v>717</v>
      </c>
      <c r="F375" s="11" t="s">
        <v>4343</v>
      </c>
      <c r="G375" s="15" t="s">
        <v>31</v>
      </c>
      <c r="H375" s="11" t="s">
        <v>4344</v>
      </c>
      <c r="I375" s="11" t="s">
        <v>4345</v>
      </c>
      <c r="J375" s="11" t="s">
        <v>752</v>
      </c>
      <c r="K375" s="11" t="s">
        <v>717</v>
      </c>
      <c r="L375" s="11" t="s">
        <v>4346</v>
      </c>
      <c r="M375" s="11" t="s">
        <v>4346</v>
      </c>
      <c r="N375" s="11" t="s">
        <v>716</v>
      </c>
      <c r="O375" s="11" t="s">
        <v>724</v>
      </c>
      <c r="P375" s="11" t="s">
        <v>716</v>
      </c>
      <c r="Q375" s="11" t="s">
        <v>717</v>
      </c>
      <c r="R375" s="11" t="s">
        <v>266</v>
      </c>
      <c r="S375" s="11" t="s">
        <v>1061</v>
      </c>
      <c r="T375" s="11" t="s">
        <v>1302</v>
      </c>
      <c r="U375" s="11" t="s">
        <v>725</v>
      </c>
      <c r="V375" s="11" t="s">
        <v>724</v>
      </c>
      <c r="W375" s="11" t="s">
        <v>724</v>
      </c>
      <c r="X375" s="11" t="s">
        <v>724</v>
      </c>
      <c r="Y375" s="11" t="s">
        <v>724</v>
      </c>
      <c r="Z375" s="11" t="s">
        <v>724</v>
      </c>
      <c r="AA375" s="11" t="s">
        <v>724</v>
      </c>
      <c r="AB375" s="11" t="s">
        <v>4347</v>
      </c>
      <c r="AC375" s="11" t="s">
        <v>4348</v>
      </c>
      <c r="AD375" s="11" t="s">
        <v>724</v>
      </c>
      <c r="AE375" s="11" t="s">
        <v>724</v>
      </c>
      <c r="AF375" s="11" t="s">
        <v>4349</v>
      </c>
      <c r="AG375" s="11" t="s">
        <v>728</v>
      </c>
      <c r="AH375" s="11" t="s">
        <v>27</v>
      </c>
      <c r="AI375" s="11" t="s">
        <v>4329</v>
      </c>
      <c r="AJ375" s="11" t="s">
        <v>4330</v>
      </c>
      <c r="AK375" s="11" t="s">
        <v>784</v>
      </c>
      <c r="AL375" s="11">
        <v>74.17</v>
      </c>
      <c r="AM375" s="11">
        <v>59.5</v>
      </c>
      <c r="AN375" s="11">
        <v>0</v>
      </c>
      <c r="AO375" s="11">
        <v>66.84</v>
      </c>
      <c r="AP375" s="11">
        <v>3</v>
      </c>
      <c r="AQ375" s="15" t="s">
        <v>732</v>
      </c>
      <c r="AR375" s="15" t="s">
        <v>28</v>
      </c>
      <c r="AS375" s="35"/>
      <c r="AT375" s="11">
        <f t="shared" si="22"/>
        <v>66.84</v>
      </c>
      <c r="AU375" s="23"/>
      <c r="AV375" s="23"/>
      <c r="AW375" s="11">
        <f t="shared" si="23"/>
        <v>3</v>
      </c>
      <c r="AX375" s="23"/>
    </row>
    <row r="376" spans="1:50" s="3" customFormat="1" ht="16.5" customHeight="1">
      <c r="A376" s="16"/>
      <c r="B376" s="11" t="s">
        <v>4350</v>
      </c>
      <c r="C376" s="11" t="s">
        <v>4351</v>
      </c>
      <c r="D376" s="11" t="s">
        <v>716</v>
      </c>
      <c r="E376" s="11" t="s">
        <v>717</v>
      </c>
      <c r="F376" s="11" t="s">
        <v>4352</v>
      </c>
      <c r="G376" s="15" t="s">
        <v>21</v>
      </c>
      <c r="H376" s="11" t="s">
        <v>4353</v>
      </c>
      <c r="I376" s="11" t="s">
        <v>4354</v>
      </c>
      <c r="J376" s="11" t="s">
        <v>842</v>
      </c>
      <c r="K376" s="11" t="s">
        <v>717</v>
      </c>
      <c r="L376" s="11" t="s">
        <v>4355</v>
      </c>
      <c r="M376" s="11" t="s">
        <v>4356</v>
      </c>
      <c r="N376" s="11" t="s">
        <v>716</v>
      </c>
      <c r="O376" s="11" t="s">
        <v>4357</v>
      </c>
      <c r="P376" s="11" t="s">
        <v>716</v>
      </c>
      <c r="Q376" s="11" t="s">
        <v>717</v>
      </c>
      <c r="R376" s="11" t="s">
        <v>53</v>
      </c>
      <c r="S376" s="11" t="s">
        <v>26</v>
      </c>
      <c r="T376" s="11" t="s">
        <v>243</v>
      </c>
      <c r="U376" s="11" t="s">
        <v>725</v>
      </c>
      <c r="V376" s="11" t="s">
        <v>724</v>
      </c>
      <c r="W376" s="11" t="s">
        <v>724</v>
      </c>
      <c r="X376" s="11" t="s">
        <v>724</v>
      </c>
      <c r="Y376" s="11" t="s">
        <v>724</v>
      </c>
      <c r="Z376" s="11" t="s">
        <v>724</v>
      </c>
      <c r="AA376" s="11" t="s">
        <v>724</v>
      </c>
      <c r="AB376" s="11" t="s">
        <v>4358</v>
      </c>
      <c r="AC376" s="11" t="s">
        <v>4359</v>
      </c>
      <c r="AD376" s="11" t="s">
        <v>724</v>
      </c>
      <c r="AE376" s="11" t="s">
        <v>724</v>
      </c>
      <c r="AF376" s="11" t="s">
        <v>724</v>
      </c>
      <c r="AG376" s="11" t="s">
        <v>728</v>
      </c>
      <c r="AH376" s="11" t="s">
        <v>27</v>
      </c>
      <c r="AI376" s="11" t="s">
        <v>4329</v>
      </c>
      <c r="AJ376" s="11" t="s">
        <v>4330</v>
      </c>
      <c r="AK376" s="11" t="s">
        <v>724</v>
      </c>
      <c r="AL376" s="11">
        <v>73.33</v>
      </c>
      <c r="AM376" s="11">
        <v>59</v>
      </c>
      <c r="AN376" s="11">
        <v>0</v>
      </c>
      <c r="AO376" s="11">
        <v>66.17</v>
      </c>
      <c r="AP376" s="11">
        <v>4</v>
      </c>
      <c r="AQ376" s="15" t="s">
        <v>732</v>
      </c>
      <c r="AR376" s="15" t="s">
        <v>28</v>
      </c>
      <c r="AS376" s="35"/>
      <c r="AT376" s="11">
        <f t="shared" si="22"/>
        <v>66.17</v>
      </c>
      <c r="AU376" s="23"/>
      <c r="AV376" s="23"/>
      <c r="AW376" s="11">
        <f t="shared" si="23"/>
        <v>4</v>
      </c>
      <c r="AX376" s="23"/>
    </row>
    <row r="377" spans="1:50" s="3" customFormat="1" ht="16.5" customHeight="1">
      <c r="A377" s="16"/>
      <c r="B377" s="11" t="s">
        <v>4360</v>
      </c>
      <c r="C377" s="11" t="s">
        <v>4361</v>
      </c>
      <c r="D377" s="11" t="s">
        <v>716</v>
      </c>
      <c r="E377" s="11" t="s">
        <v>717</v>
      </c>
      <c r="F377" s="11" t="s">
        <v>4362</v>
      </c>
      <c r="G377" s="15" t="s">
        <v>21</v>
      </c>
      <c r="H377" s="11" t="s">
        <v>4363</v>
      </c>
      <c r="I377" s="11" t="s">
        <v>114</v>
      </c>
      <c r="J377" s="11" t="s">
        <v>842</v>
      </c>
      <c r="K377" s="11" t="s">
        <v>717</v>
      </c>
      <c r="L377" s="11" t="s">
        <v>4364</v>
      </c>
      <c r="M377" s="11" t="s">
        <v>4365</v>
      </c>
      <c r="N377" s="11" t="s">
        <v>716</v>
      </c>
      <c r="O377" s="11" t="s">
        <v>3491</v>
      </c>
      <c r="P377" s="11" t="s">
        <v>716</v>
      </c>
      <c r="Q377" s="11" t="s">
        <v>717</v>
      </c>
      <c r="R377" s="11" t="s">
        <v>4366</v>
      </c>
      <c r="S377" s="11" t="s">
        <v>36</v>
      </c>
      <c r="T377" s="11" t="s">
        <v>1302</v>
      </c>
      <c r="U377" s="11" t="s">
        <v>725</v>
      </c>
      <c r="V377" s="11" t="s">
        <v>724</v>
      </c>
      <c r="W377" s="11" t="s">
        <v>724</v>
      </c>
      <c r="X377" s="11" t="s">
        <v>724</v>
      </c>
      <c r="Y377" s="11" t="s">
        <v>724</v>
      </c>
      <c r="Z377" s="11" t="s">
        <v>724</v>
      </c>
      <c r="AA377" s="11" t="s">
        <v>724</v>
      </c>
      <c r="AB377" s="11" t="s">
        <v>4365</v>
      </c>
      <c r="AC377" s="11" t="s">
        <v>4367</v>
      </c>
      <c r="AD377" s="11" t="s">
        <v>724</v>
      </c>
      <c r="AE377" s="11" t="s">
        <v>724</v>
      </c>
      <c r="AF377" s="11" t="s">
        <v>4368</v>
      </c>
      <c r="AG377" s="11" t="s">
        <v>728</v>
      </c>
      <c r="AH377" s="11" t="s">
        <v>27</v>
      </c>
      <c r="AI377" s="11" t="s">
        <v>4329</v>
      </c>
      <c r="AJ377" s="11" t="s">
        <v>4330</v>
      </c>
      <c r="AK377" s="11" t="s">
        <v>724</v>
      </c>
      <c r="AL377" s="11">
        <v>63.33</v>
      </c>
      <c r="AM377" s="11">
        <v>67</v>
      </c>
      <c r="AN377" s="11">
        <v>0</v>
      </c>
      <c r="AO377" s="11">
        <v>65.17</v>
      </c>
      <c r="AP377" s="11">
        <v>6</v>
      </c>
      <c r="AQ377" s="15" t="s">
        <v>732</v>
      </c>
      <c r="AR377" s="15" t="s">
        <v>28</v>
      </c>
      <c r="AS377" s="35"/>
      <c r="AT377" s="11">
        <f t="shared" si="22"/>
        <v>65.17</v>
      </c>
      <c r="AU377" s="23"/>
      <c r="AV377" s="23"/>
      <c r="AW377" s="11">
        <f t="shared" si="23"/>
        <v>5</v>
      </c>
      <c r="AX377" s="23"/>
    </row>
    <row r="378" spans="1:50" s="3" customFormat="1" ht="16.5" customHeight="1">
      <c r="A378" s="16"/>
      <c r="B378" s="11" t="s">
        <v>4369</v>
      </c>
      <c r="C378" s="11">
        <v>70701133330</v>
      </c>
      <c r="D378" s="11" t="s">
        <v>716</v>
      </c>
      <c r="E378" s="11" t="s">
        <v>717</v>
      </c>
      <c r="F378" s="11" t="s">
        <v>4370</v>
      </c>
      <c r="G378" s="15" t="s">
        <v>21</v>
      </c>
      <c r="H378" s="11" t="s">
        <v>4371</v>
      </c>
      <c r="I378" s="11" t="s">
        <v>4372</v>
      </c>
      <c r="J378" s="11" t="s">
        <v>790</v>
      </c>
      <c r="K378" s="11" t="s">
        <v>717</v>
      </c>
      <c r="L378" s="11" t="s">
        <v>3336</v>
      </c>
      <c r="M378" s="11" t="s">
        <v>3336</v>
      </c>
      <c r="N378" s="11" t="s">
        <v>716</v>
      </c>
      <c r="O378" s="11" t="s">
        <v>4373</v>
      </c>
      <c r="P378" s="11" t="s">
        <v>716</v>
      </c>
      <c r="Q378" s="11" t="s">
        <v>717</v>
      </c>
      <c r="R378" s="11" t="s">
        <v>643</v>
      </c>
      <c r="S378" s="11" t="s">
        <v>102</v>
      </c>
      <c r="T378" s="11" t="s">
        <v>4374</v>
      </c>
      <c r="U378" s="11" t="s">
        <v>725</v>
      </c>
      <c r="V378" s="11" t="s">
        <v>724</v>
      </c>
      <c r="W378" s="11" t="s">
        <v>724</v>
      </c>
      <c r="X378" s="11" t="s">
        <v>724</v>
      </c>
      <c r="Y378" s="11" t="s">
        <v>724</v>
      </c>
      <c r="Z378" s="11" t="s">
        <v>724</v>
      </c>
      <c r="AA378" s="11" t="s">
        <v>724</v>
      </c>
      <c r="AB378" s="11" t="s">
        <v>4375</v>
      </c>
      <c r="AC378" s="11" t="s">
        <v>4376</v>
      </c>
      <c r="AD378" s="11" t="s">
        <v>724</v>
      </c>
      <c r="AE378" s="11" t="s">
        <v>724</v>
      </c>
      <c r="AF378" s="11" t="s">
        <v>4377</v>
      </c>
      <c r="AG378" s="11" t="s">
        <v>728</v>
      </c>
      <c r="AH378" s="11" t="s">
        <v>27</v>
      </c>
      <c r="AI378" s="11" t="s">
        <v>4329</v>
      </c>
      <c r="AJ378" s="11" t="s">
        <v>4330</v>
      </c>
      <c r="AK378" s="11" t="s">
        <v>724</v>
      </c>
      <c r="AL378" s="11">
        <v>70.83</v>
      </c>
      <c r="AM378" s="11">
        <v>59</v>
      </c>
      <c r="AN378" s="11">
        <v>0</v>
      </c>
      <c r="AO378" s="11">
        <v>64.92</v>
      </c>
      <c r="AP378" s="11">
        <v>8</v>
      </c>
      <c r="AQ378" s="15" t="s">
        <v>797</v>
      </c>
      <c r="AR378" s="15" t="s">
        <v>798</v>
      </c>
      <c r="AS378" s="35"/>
      <c r="AT378" s="11">
        <f t="shared" si="22"/>
        <v>64.92</v>
      </c>
      <c r="AU378" s="23"/>
      <c r="AV378" s="23"/>
      <c r="AW378" s="11">
        <f t="shared" si="23"/>
        <v>6</v>
      </c>
      <c r="AX378" s="23"/>
    </row>
    <row r="379" spans="1:50" s="3" customFormat="1" ht="16.5" customHeight="1">
      <c r="A379" s="16"/>
      <c r="B379" s="11" t="s">
        <v>4378</v>
      </c>
      <c r="C379" s="11" t="s">
        <v>4379</v>
      </c>
      <c r="D379" s="11" t="s">
        <v>716</v>
      </c>
      <c r="E379" s="11" t="s">
        <v>717</v>
      </c>
      <c r="F379" s="11" t="s">
        <v>4380</v>
      </c>
      <c r="G379" s="15" t="s">
        <v>21</v>
      </c>
      <c r="H379" s="11" t="s">
        <v>4381</v>
      </c>
      <c r="I379" s="11" t="s">
        <v>4382</v>
      </c>
      <c r="J379" s="11" t="s">
        <v>817</v>
      </c>
      <c r="K379" s="11" t="s">
        <v>717</v>
      </c>
      <c r="L379" s="11" t="s">
        <v>3356</v>
      </c>
      <c r="M379" s="11" t="s">
        <v>3356</v>
      </c>
      <c r="N379" s="11" t="s">
        <v>717</v>
      </c>
      <c r="O379" s="11" t="s">
        <v>4383</v>
      </c>
      <c r="P379" s="11" t="s">
        <v>740</v>
      </c>
      <c r="Q379" s="11" t="s">
        <v>716</v>
      </c>
      <c r="R379" s="11" t="s">
        <v>115</v>
      </c>
      <c r="S379" s="11" t="s">
        <v>102</v>
      </c>
      <c r="T379" s="11" t="s">
        <v>70</v>
      </c>
      <c r="U379" s="11" t="s">
        <v>725</v>
      </c>
      <c r="V379" s="11" t="s">
        <v>724</v>
      </c>
      <c r="W379" s="11" t="s">
        <v>724</v>
      </c>
      <c r="X379" s="11" t="s">
        <v>724</v>
      </c>
      <c r="Y379" s="11" t="s">
        <v>724</v>
      </c>
      <c r="Z379" s="11" t="s">
        <v>724</v>
      </c>
      <c r="AA379" s="11" t="s">
        <v>724</v>
      </c>
      <c r="AB379" s="11" t="s">
        <v>4384</v>
      </c>
      <c r="AC379" s="11" t="s">
        <v>767</v>
      </c>
      <c r="AD379" s="11" t="s">
        <v>724</v>
      </c>
      <c r="AE379" s="11" t="s">
        <v>724</v>
      </c>
      <c r="AF379" s="11" t="s">
        <v>724</v>
      </c>
      <c r="AG379" s="11" t="s">
        <v>728</v>
      </c>
      <c r="AH379" s="11" t="s">
        <v>4385</v>
      </c>
      <c r="AI379" s="11" t="s">
        <v>4329</v>
      </c>
      <c r="AJ379" s="11" t="s">
        <v>4386</v>
      </c>
      <c r="AK379" s="15" t="s">
        <v>3108</v>
      </c>
      <c r="AL379" s="11">
        <v>65.83</v>
      </c>
      <c r="AM379" s="11">
        <v>55</v>
      </c>
      <c r="AN379" s="11">
        <v>0</v>
      </c>
      <c r="AO379" s="11">
        <v>60.42</v>
      </c>
      <c r="AP379" s="11">
        <v>1</v>
      </c>
      <c r="AQ379" s="15" t="s">
        <v>732</v>
      </c>
      <c r="AR379" s="15" t="s">
        <v>28</v>
      </c>
      <c r="AS379" s="35"/>
      <c r="AT379" s="11">
        <f t="shared" si="22"/>
        <v>60.42</v>
      </c>
      <c r="AU379" s="23"/>
      <c r="AV379" s="23"/>
      <c r="AW379" s="11">
        <f t="shared" si="23"/>
        <v>1</v>
      </c>
      <c r="AX379" s="23"/>
    </row>
    <row r="380" spans="1:50" s="3" customFormat="1" ht="16.5" customHeight="1">
      <c r="A380" s="16"/>
      <c r="B380" s="11" t="s">
        <v>4387</v>
      </c>
      <c r="C380" s="11" t="s">
        <v>4388</v>
      </c>
      <c r="D380" s="11" t="s">
        <v>716</v>
      </c>
      <c r="E380" s="11" t="s">
        <v>717</v>
      </c>
      <c r="F380" s="11" t="s">
        <v>4389</v>
      </c>
      <c r="G380" s="15" t="s">
        <v>21</v>
      </c>
      <c r="H380" s="11" t="s">
        <v>4390</v>
      </c>
      <c r="I380" s="11" t="s">
        <v>1188</v>
      </c>
      <c r="J380" s="11" t="s">
        <v>817</v>
      </c>
      <c r="K380" s="11" t="s">
        <v>717</v>
      </c>
      <c r="L380" s="11" t="s">
        <v>1623</v>
      </c>
      <c r="M380" s="11" t="s">
        <v>4391</v>
      </c>
      <c r="N380" s="11" t="s">
        <v>716</v>
      </c>
      <c r="O380" s="11" t="s">
        <v>724</v>
      </c>
      <c r="P380" s="11" t="s">
        <v>716</v>
      </c>
      <c r="Q380" s="11" t="s">
        <v>717</v>
      </c>
      <c r="R380" s="11" t="s">
        <v>1060</v>
      </c>
      <c r="S380" s="11" t="s">
        <v>1108</v>
      </c>
      <c r="T380" s="11" t="s">
        <v>60</v>
      </c>
      <c r="U380" s="11" t="s">
        <v>725</v>
      </c>
      <c r="V380" s="11" t="s">
        <v>724</v>
      </c>
      <c r="W380" s="11" t="s">
        <v>724</v>
      </c>
      <c r="X380" s="11" t="s">
        <v>724</v>
      </c>
      <c r="Y380" s="11" t="s">
        <v>724</v>
      </c>
      <c r="Z380" s="11" t="s">
        <v>724</v>
      </c>
      <c r="AA380" s="11" t="s">
        <v>724</v>
      </c>
      <c r="AB380" s="11" t="s">
        <v>4392</v>
      </c>
      <c r="AC380" s="11" t="s">
        <v>1626</v>
      </c>
      <c r="AD380" s="11" t="s">
        <v>724</v>
      </c>
      <c r="AE380" s="11" t="s">
        <v>724</v>
      </c>
      <c r="AF380" s="11" t="s">
        <v>4393</v>
      </c>
      <c r="AG380" s="11" t="s">
        <v>728</v>
      </c>
      <c r="AH380" s="11" t="s">
        <v>4394</v>
      </c>
      <c r="AI380" s="11" t="s">
        <v>4329</v>
      </c>
      <c r="AJ380" s="11" t="s">
        <v>4386</v>
      </c>
      <c r="AK380" s="11" t="s">
        <v>784</v>
      </c>
      <c r="AL380" s="11">
        <v>67.5</v>
      </c>
      <c r="AM380" s="11">
        <v>52.5</v>
      </c>
      <c r="AN380" s="11">
        <v>0</v>
      </c>
      <c r="AO380" s="11">
        <v>60</v>
      </c>
      <c r="AP380" s="11">
        <v>3</v>
      </c>
      <c r="AQ380" s="15" t="s">
        <v>732</v>
      </c>
      <c r="AR380" s="15" t="s">
        <v>28</v>
      </c>
      <c r="AS380" s="35"/>
      <c r="AT380" s="11">
        <f t="shared" si="22"/>
        <v>60</v>
      </c>
      <c r="AU380" s="23"/>
      <c r="AV380" s="23"/>
      <c r="AW380" s="11">
        <f t="shared" si="23"/>
        <v>2</v>
      </c>
      <c r="AX380" s="23"/>
    </row>
    <row r="381" spans="1:50" s="3" customFormat="1" ht="16.5" customHeight="1">
      <c r="A381" s="16"/>
      <c r="B381" s="11" t="s">
        <v>4395</v>
      </c>
      <c r="C381" s="11" t="s">
        <v>4396</v>
      </c>
      <c r="D381" s="11" t="s">
        <v>716</v>
      </c>
      <c r="E381" s="11" t="s">
        <v>717</v>
      </c>
      <c r="F381" s="11" t="s">
        <v>4397</v>
      </c>
      <c r="G381" s="15" t="s">
        <v>21</v>
      </c>
      <c r="H381" s="11" t="s">
        <v>4398</v>
      </c>
      <c r="I381" s="11" t="s">
        <v>344</v>
      </c>
      <c r="J381" s="11" t="s">
        <v>842</v>
      </c>
      <c r="K381" s="11" t="s">
        <v>717</v>
      </c>
      <c r="L381" s="11" t="s">
        <v>1514</v>
      </c>
      <c r="M381" s="11" t="s">
        <v>1514</v>
      </c>
      <c r="N381" s="11" t="s">
        <v>717</v>
      </c>
      <c r="O381" s="11" t="s">
        <v>4399</v>
      </c>
      <c r="P381" s="11" t="s">
        <v>716</v>
      </c>
      <c r="Q381" s="11" t="s">
        <v>717</v>
      </c>
      <c r="R381" s="11" t="s">
        <v>4400</v>
      </c>
      <c r="S381" s="11" t="s">
        <v>36</v>
      </c>
      <c r="T381" s="11" t="s">
        <v>60</v>
      </c>
      <c r="U381" s="11" t="s">
        <v>725</v>
      </c>
      <c r="V381" s="11" t="s">
        <v>724</v>
      </c>
      <c r="W381" s="11" t="s">
        <v>724</v>
      </c>
      <c r="X381" s="11" t="s">
        <v>724</v>
      </c>
      <c r="Y381" s="11" t="s">
        <v>724</v>
      </c>
      <c r="Z381" s="11" t="s">
        <v>724</v>
      </c>
      <c r="AA381" s="11" t="s">
        <v>724</v>
      </c>
      <c r="AB381" s="11" t="s">
        <v>4401</v>
      </c>
      <c r="AC381" s="11" t="s">
        <v>4402</v>
      </c>
      <c r="AD381" s="11" t="s">
        <v>724</v>
      </c>
      <c r="AE381" s="11" t="s">
        <v>724</v>
      </c>
      <c r="AF381" s="11" t="s">
        <v>4403</v>
      </c>
      <c r="AG381" s="11" t="s">
        <v>728</v>
      </c>
      <c r="AH381" s="11" t="s">
        <v>27</v>
      </c>
      <c r="AI381" s="11" t="s">
        <v>4329</v>
      </c>
      <c r="AJ381" s="11" t="s">
        <v>4386</v>
      </c>
      <c r="AK381" s="11" t="s">
        <v>724</v>
      </c>
      <c r="AL381" s="11">
        <v>60.83</v>
      </c>
      <c r="AM381" s="11">
        <v>56</v>
      </c>
      <c r="AN381" s="11">
        <v>0</v>
      </c>
      <c r="AO381" s="11">
        <v>58.42</v>
      </c>
      <c r="AP381" s="11">
        <v>4</v>
      </c>
      <c r="AQ381" s="15" t="s">
        <v>732</v>
      </c>
      <c r="AR381" s="15" t="s">
        <v>28</v>
      </c>
      <c r="AS381" s="35"/>
      <c r="AT381" s="11">
        <f t="shared" si="22"/>
        <v>58.42</v>
      </c>
      <c r="AU381" s="23"/>
      <c r="AV381" s="23"/>
      <c r="AW381" s="11">
        <f t="shared" si="23"/>
        <v>3</v>
      </c>
      <c r="AX381" s="23"/>
    </row>
    <row r="382" spans="1:50" s="3" customFormat="1" ht="16.5" customHeight="1">
      <c r="A382" s="16"/>
      <c r="B382" s="11" t="s">
        <v>4404</v>
      </c>
      <c r="C382" s="11" t="s">
        <v>4405</v>
      </c>
      <c r="D382" s="11" t="s">
        <v>716</v>
      </c>
      <c r="E382" s="11" t="s">
        <v>717</v>
      </c>
      <c r="F382" s="11" t="s">
        <v>4406</v>
      </c>
      <c r="G382" s="15" t="s">
        <v>31</v>
      </c>
      <c r="H382" s="11" t="s">
        <v>4407</v>
      </c>
      <c r="I382" s="11" t="s">
        <v>4408</v>
      </c>
      <c r="J382" s="11" t="s">
        <v>752</v>
      </c>
      <c r="K382" s="11" t="s">
        <v>717</v>
      </c>
      <c r="L382" s="11" t="s">
        <v>4409</v>
      </c>
      <c r="M382" s="11" t="s">
        <v>4409</v>
      </c>
      <c r="N382" s="11" t="s">
        <v>716</v>
      </c>
      <c r="O382" s="11" t="s">
        <v>724</v>
      </c>
      <c r="P382" s="11" t="s">
        <v>716</v>
      </c>
      <c r="Q382" s="11" t="s">
        <v>717</v>
      </c>
      <c r="R382" s="11" t="s">
        <v>266</v>
      </c>
      <c r="S382" s="11" t="s">
        <v>151</v>
      </c>
      <c r="T382" s="11" t="s">
        <v>60</v>
      </c>
      <c r="U382" s="11" t="s">
        <v>725</v>
      </c>
      <c r="V382" s="11" t="s">
        <v>724</v>
      </c>
      <c r="W382" s="11" t="s">
        <v>724</v>
      </c>
      <c r="X382" s="11" t="s">
        <v>724</v>
      </c>
      <c r="Y382" s="11" t="s">
        <v>724</v>
      </c>
      <c r="Z382" s="11" t="s">
        <v>724</v>
      </c>
      <c r="AA382" s="11" t="s">
        <v>724</v>
      </c>
      <c r="AB382" s="11" t="s">
        <v>4410</v>
      </c>
      <c r="AC382" s="11" t="s">
        <v>4411</v>
      </c>
      <c r="AD382" s="11" t="s">
        <v>724</v>
      </c>
      <c r="AE382" s="11" t="s">
        <v>724</v>
      </c>
      <c r="AF382" s="11" t="s">
        <v>724</v>
      </c>
      <c r="AG382" s="11" t="s">
        <v>728</v>
      </c>
      <c r="AH382" s="11" t="s">
        <v>27</v>
      </c>
      <c r="AI382" s="11" t="s">
        <v>4329</v>
      </c>
      <c r="AJ382" s="11" t="s">
        <v>4386</v>
      </c>
      <c r="AK382" s="11" t="s">
        <v>724</v>
      </c>
      <c r="AL382" s="11">
        <v>65</v>
      </c>
      <c r="AM382" s="11">
        <v>51.5</v>
      </c>
      <c r="AN382" s="11">
        <v>0</v>
      </c>
      <c r="AO382" s="11">
        <v>58.25</v>
      </c>
      <c r="AP382" s="11">
        <v>5</v>
      </c>
      <c r="AQ382" s="15" t="s">
        <v>732</v>
      </c>
      <c r="AR382" s="15" t="s">
        <v>28</v>
      </c>
      <c r="AS382" s="35"/>
      <c r="AT382" s="11">
        <f t="shared" si="22"/>
        <v>58.25</v>
      </c>
      <c r="AU382" s="23"/>
      <c r="AV382" s="23"/>
      <c r="AW382" s="11">
        <f t="shared" si="23"/>
        <v>4</v>
      </c>
      <c r="AX382" s="23"/>
    </row>
    <row r="383" spans="1:50" s="3" customFormat="1" ht="16.5" customHeight="1">
      <c r="A383" s="16"/>
      <c r="B383" s="11" t="s">
        <v>4412</v>
      </c>
      <c r="C383" s="11" t="s">
        <v>4413</v>
      </c>
      <c r="D383" s="11" t="s">
        <v>716</v>
      </c>
      <c r="E383" s="11" t="s">
        <v>717</v>
      </c>
      <c r="F383" s="11" t="s">
        <v>4414</v>
      </c>
      <c r="G383" s="15" t="s">
        <v>31</v>
      </c>
      <c r="H383" s="11" t="s">
        <v>4415</v>
      </c>
      <c r="I383" s="11" t="s">
        <v>4416</v>
      </c>
      <c r="J383" s="11" t="s">
        <v>752</v>
      </c>
      <c r="K383" s="11" t="s">
        <v>717</v>
      </c>
      <c r="L383" s="11" t="s">
        <v>4417</v>
      </c>
      <c r="M383" s="11" t="s">
        <v>4418</v>
      </c>
      <c r="N383" s="11" t="s">
        <v>723</v>
      </c>
      <c r="O383" s="11" t="s">
        <v>724</v>
      </c>
      <c r="P383" s="11" t="s">
        <v>716</v>
      </c>
      <c r="Q383" s="11" t="s">
        <v>717</v>
      </c>
      <c r="R383" s="11" t="s">
        <v>399</v>
      </c>
      <c r="S383" s="11" t="s">
        <v>2151</v>
      </c>
      <c r="T383" s="11" t="s">
        <v>60</v>
      </c>
      <c r="U383" s="11" t="s">
        <v>725</v>
      </c>
      <c r="V383" s="11" t="s">
        <v>724</v>
      </c>
      <c r="W383" s="11" t="s">
        <v>724</v>
      </c>
      <c r="X383" s="11" t="s">
        <v>724</v>
      </c>
      <c r="Y383" s="11" t="s">
        <v>724</v>
      </c>
      <c r="Z383" s="11" t="s">
        <v>724</v>
      </c>
      <c r="AA383" s="11" t="s">
        <v>724</v>
      </c>
      <c r="AB383" s="11" t="s">
        <v>4419</v>
      </c>
      <c r="AC383" s="11" t="s">
        <v>2709</v>
      </c>
      <c r="AD383" s="11" t="s">
        <v>724</v>
      </c>
      <c r="AE383" s="11" t="s">
        <v>724</v>
      </c>
      <c r="AF383" s="11" t="s">
        <v>4420</v>
      </c>
      <c r="AG383" s="11" t="s">
        <v>728</v>
      </c>
      <c r="AH383" s="11" t="s">
        <v>27</v>
      </c>
      <c r="AI383" s="11" t="s">
        <v>4329</v>
      </c>
      <c r="AJ383" s="11" t="s">
        <v>4386</v>
      </c>
      <c r="AK383" s="11" t="s">
        <v>724</v>
      </c>
      <c r="AL383" s="11">
        <v>70.83</v>
      </c>
      <c r="AM383" s="11">
        <v>45.5</v>
      </c>
      <c r="AN383" s="11">
        <v>0</v>
      </c>
      <c r="AO383" s="11">
        <v>58.17</v>
      </c>
      <c r="AP383" s="11">
        <v>6</v>
      </c>
      <c r="AQ383" s="15" t="s">
        <v>732</v>
      </c>
      <c r="AR383" s="15" t="s">
        <v>28</v>
      </c>
      <c r="AS383" s="35"/>
      <c r="AT383" s="11">
        <f t="shared" si="22"/>
        <v>58.17</v>
      </c>
      <c r="AU383" s="23"/>
      <c r="AV383" s="23"/>
      <c r="AW383" s="11">
        <f t="shared" si="23"/>
        <v>5</v>
      </c>
      <c r="AX383" s="23"/>
    </row>
    <row r="384" spans="1:50" s="3" customFormat="1" ht="16.5" customHeight="1">
      <c r="A384" s="16"/>
      <c r="B384" s="11" t="s">
        <v>4421</v>
      </c>
      <c r="C384" s="11" t="s">
        <v>4422</v>
      </c>
      <c r="D384" s="11" t="s">
        <v>716</v>
      </c>
      <c r="E384" s="11" t="s">
        <v>717</v>
      </c>
      <c r="F384" s="11" t="s">
        <v>4423</v>
      </c>
      <c r="G384" s="15" t="s">
        <v>21</v>
      </c>
      <c r="H384" s="11" t="s">
        <v>4424</v>
      </c>
      <c r="I384" s="11" t="s">
        <v>4425</v>
      </c>
      <c r="J384" s="11" t="s">
        <v>842</v>
      </c>
      <c r="K384" s="11" t="s">
        <v>717</v>
      </c>
      <c r="L384" s="11" t="s">
        <v>4426</v>
      </c>
      <c r="M384" s="11" t="s">
        <v>4427</v>
      </c>
      <c r="N384" s="11" t="s">
        <v>716</v>
      </c>
      <c r="O384" s="11" t="s">
        <v>4428</v>
      </c>
      <c r="P384" s="11" t="s">
        <v>716</v>
      </c>
      <c r="Q384" s="11" t="s">
        <v>717</v>
      </c>
      <c r="R384" s="11" t="s">
        <v>4429</v>
      </c>
      <c r="S384" s="11" t="s">
        <v>26</v>
      </c>
      <c r="T384" s="11" t="s">
        <v>60</v>
      </c>
      <c r="U384" s="11" t="s">
        <v>725</v>
      </c>
      <c r="V384" s="11" t="s">
        <v>724</v>
      </c>
      <c r="W384" s="11" t="s">
        <v>724</v>
      </c>
      <c r="X384" s="11" t="s">
        <v>724</v>
      </c>
      <c r="Y384" s="11" t="s">
        <v>724</v>
      </c>
      <c r="Z384" s="11" t="s">
        <v>724</v>
      </c>
      <c r="AA384" s="11" t="s">
        <v>724</v>
      </c>
      <c r="AB384" s="11" t="s">
        <v>4430</v>
      </c>
      <c r="AC384" s="11" t="s">
        <v>4431</v>
      </c>
      <c r="AD384" s="11" t="s">
        <v>724</v>
      </c>
      <c r="AE384" s="11" t="s">
        <v>724</v>
      </c>
      <c r="AF384" s="11" t="s">
        <v>4432</v>
      </c>
      <c r="AG384" s="11" t="s">
        <v>728</v>
      </c>
      <c r="AH384" s="11" t="s">
        <v>4433</v>
      </c>
      <c r="AI384" s="11" t="s">
        <v>4329</v>
      </c>
      <c r="AJ384" s="11" t="s">
        <v>4386</v>
      </c>
      <c r="AK384" s="11" t="s">
        <v>724</v>
      </c>
      <c r="AL384" s="11">
        <v>60</v>
      </c>
      <c r="AM384" s="11">
        <v>54.5</v>
      </c>
      <c r="AN384" s="11">
        <v>0</v>
      </c>
      <c r="AO384" s="11">
        <v>57.25</v>
      </c>
      <c r="AP384" s="11">
        <v>8</v>
      </c>
      <c r="AQ384" s="15" t="s">
        <v>797</v>
      </c>
      <c r="AR384" s="15" t="s">
        <v>798</v>
      </c>
      <c r="AS384" s="35"/>
      <c r="AT384" s="11">
        <f t="shared" si="22"/>
        <v>57.25</v>
      </c>
      <c r="AU384" s="23"/>
      <c r="AV384" s="23"/>
      <c r="AW384" s="11">
        <f t="shared" si="23"/>
        <v>6</v>
      </c>
      <c r="AX384" s="23"/>
    </row>
    <row r="385" spans="1:50" s="3" customFormat="1" ht="16.5" customHeight="1">
      <c r="A385" s="16"/>
      <c r="B385" s="11" t="s">
        <v>4434</v>
      </c>
      <c r="C385" s="11" t="s">
        <v>4435</v>
      </c>
      <c r="D385" s="11" t="s">
        <v>716</v>
      </c>
      <c r="E385" s="11" t="s">
        <v>717</v>
      </c>
      <c r="F385" s="11" t="s">
        <v>4436</v>
      </c>
      <c r="G385" s="15" t="s">
        <v>21</v>
      </c>
      <c r="H385" s="11" t="s">
        <v>4437</v>
      </c>
      <c r="I385" s="11" t="s">
        <v>4438</v>
      </c>
      <c r="J385" s="11" t="s">
        <v>763</v>
      </c>
      <c r="K385" s="11" t="s">
        <v>717</v>
      </c>
      <c r="L385" s="11" t="s">
        <v>4439</v>
      </c>
      <c r="M385" s="11" t="s">
        <v>4439</v>
      </c>
      <c r="N385" s="11" t="s">
        <v>716</v>
      </c>
      <c r="O385" s="11" t="s">
        <v>1106</v>
      </c>
      <c r="P385" s="11" t="s">
        <v>716</v>
      </c>
      <c r="Q385" s="11" t="s">
        <v>717</v>
      </c>
      <c r="R385" s="11" t="s">
        <v>4440</v>
      </c>
      <c r="S385" s="11" t="s">
        <v>26</v>
      </c>
      <c r="T385" s="11" t="s">
        <v>287</v>
      </c>
      <c r="U385" s="11" t="s">
        <v>725</v>
      </c>
      <c r="V385" s="11" t="s">
        <v>724</v>
      </c>
      <c r="W385" s="11" t="s">
        <v>724</v>
      </c>
      <c r="X385" s="11" t="s">
        <v>724</v>
      </c>
      <c r="Y385" s="11" t="s">
        <v>724</v>
      </c>
      <c r="Z385" s="11" t="s">
        <v>724</v>
      </c>
      <c r="AA385" s="11" t="s">
        <v>724</v>
      </c>
      <c r="AB385" s="11" t="s">
        <v>4441</v>
      </c>
      <c r="AC385" s="11" t="s">
        <v>4442</v>
      </c>
      <c r="AD385" s="11" t="s">
        <v>724</v>
      </c>
      <c r="AE385" s="11" t="s">
        <v>724</v>
      </c>
      <c r="AF385" s="11" t="s">
        <v>4443</v>
      </c>
      <c r="AG385" s="11" t="s">
        <v>728</v>
      </c>
      <c r="AH385" s="11" t="s">
        <v>27</v>
      </c>
      <c r="AI385" s="11" t="s">
        <v>4329</v>
      </c>
      <c r="AJ385" s="11" t="s">
        <v>4444</v>
      </c>
      <c r="AK385" s="11" t="s">
        <v>836</v>
      </c>
      <c r="AL385" s="11">
        <v>65</v>
      </c>
      <c r="AM385" s="11">
        <v>62.5</v>
      </c>
      <c r="AN385" s="11">
        <v>0</v>
      </c>
      <c r="AO385" s="11">
        <v>63.75</v>
      </c>
      <c r="AP385" s="11">
        <v>3</v>
      </c>
      <c r="AQ385" s="15" t="s">
        <v>732</v>
      </c>
      <c r="AR385" s="15" t="s">
        <v>28</v>
      </c>
      <c r="AS385" s="35"/>
      <c r="AT385" s="11">
        <f t="shared" si="22"/>
        <v>63.75</v>
      </c>
      <c r="AU385" s="23"/>
      <c r="AV385" s="23"/>
      <c r="AW385" s="11">
        <f t="shared" si="23"/>
        <v>1</v>
      </c>
      <c r="AX385" s="23"/>
    </row>
    <row r="386" spans="1:50" s="3" customFormat="1" ht="16.5" customHeight="1">
      <c r="A386" s="16"/>
      <c r="B386" s="11" t="s">
        <v>4445</v>
      </c>
      <c r="C386" s="11" t="s">
        <v>4446</v>
      </c>
      <c r="D386" s="11" t="s">
        <v>716</v>
      </c>
      <c r="E386" s="11" t="s">
        <v>717</v>
      </c>
      <c r="F386" s="11" t="s">
        <v>4447</v>
      </c>
      <c r="G386" s="15" t="s">
        <v>21</v>
      </c>
      <c r="H386" s="11" t="s">
        <v>4448</v>
      </c>
      <c r="I386" s="11" t="s">
        <v>58</v>
      </c>
      <c r="J386" s="11" t="s">
        <v>763</v>
      </c>
      <c r="K386" s="11" t="s">
        <v>717</v>
      </c>
      <c r="L386" s="11" t="s">
        <v>4449</v>
      </c>
      <c r="M386" s="11" t="s">
        <v>2434</v>
      </c>
      <c r="N386" s="11" t="s">
        <v>716</v>
      </c>
      <c r="O386" s="11" t="s">
        <v>4450</v>
      </c>
      <c r="P386" s="11" t="s">
        <v>716</v>
      </c>
      <c r="Q386" s="11" t="s">
        <v>717</v>
      </c>
      <c r="R386" s="11" t="s">
        <v>4451</v>
      </c>
      <c r="S386" s="11" t="s">
        <v>133</v>
      </c>
      <c r="T386" s="11" t="s">
        <v>192</v>
      </c>
      <c r="U386" s="11" t="s">
        <v>725</v>
      </c>
      <c r="V386" s="11" t="s">
        <v>724</v>
      </c>
      <c r="W386" s="11" t="s">
        <v>724</v>
      </c>
      <c r="X386" s="11" t="s">
        <v>724</v>
      </c>
      <c r="Y386" s="11" t="s">
        <v>724</v>
      </c>
      <c r="Z386" s="11" t="s">
        <v>724</v>
      </c>
      <c r="AA386" s="11" t="s">
        <v>724</v>
      </c>
      <c r="AB386" s="11" t="s">
        <v>4452</v>
      </c>
      <c r="AC386" s="11" t="s">
        <v>1343</v>
      </c>
      <c r="AD386" s="11" t="s">
        <v>724</v>
      </c>
      <c r="AE386" s="11" t="s">
        <v>724</v>
      </c>
      <c r="AF386" s="11" t="s">
        <v>4453</v>
      </c>
      <c r="AG386" s="11" t="s">
        <v>728</v>
      </c>
      <c r="AH386" s="11" t="s">
        <v>27</v>
      </c>
      <c r="AI386" s="11" t="s">
        <v>4329</v>
      </c>
      <c r="AJ386" s="11" t="s">
        <v>4444</v>
      </c>
      <c r="AK386" s="11" t="s">
        <v>724</v>
      </c>
      <c r="AL386" s="11">
        <v>71.67</v>
      </c>
      <c r="AM386" s="11">
        <v>55.5</v>
      </c>
      <c r="AN386" s="11">
        <v>0</v>
      </c>
      <c r="AO386" s="11">
        <v>63.59</v>
      </c>
      <c r="AP386" s="11">
        <v>4</v>
      </c>
      <c r="AQ386" s="15" t="s">
        <v>797</v>
      </c>
      <c r="AR386" s="15" t="s">
        <v>798</v>
      </c>
      <c r="AS386" s="35"/>
      <c r="AT386" s="11">
        <f t="shared" si="22"/>
        <v>63.59</v>
      </c>
      <c r="AU386" s="23"/>
      <c r="AV386" s="23"/>
      <c r="AW386" s="11">
        <f t="shared" si="23"/>
        <v>2</v>
      </c>
      <c r="AX386" s="23"/>
    </row>
    <row r="387" spans="1:50" s="3" customFormat="1" ht="16.5" customHeight="1">
      <c r="A387" s="16"/>
      <c r="B387" s="11" t="s">
        <v>4454</v>
      </c>
      <c r="C387" s="11" t="s">
        <v>4455</v>
      </c>
      <c r="D387" s="11" t="s">
        <v>716</v>
      </c>
      <c r="E387" s="11" t="s">
        <v>717</v>
      </c>
      <c r="F387" s="11" t="s">
        <v>4456</v>
      </c>
      <c r="G387" s="15" t="s">
        <v>21</v>
      </c>
      <c r="H387" s="11" t="s">
        <v>4457</v>
      </c>
      <c r="I387" s="11" t="s">
        <v>4458</v>
      </c>
      <c r="J387" s="11" t="s">
        <v>752</v>
      </c>
      <c r="K387" s="11" t="s">
        <v>717</v>
      </c>
      <c r="L387" s="11" t="s">
        <v>1804</v>
      </c>
      <c r="M387" s="11" t="s">
        <v>1804</v>
      </c>
      <c r="N387" s="11" t="s">
        <v>717</v>
      </c>
      <c r="O387" s="11" t="s">
        <v>4191</v>
      </c>
      <c r="P387" s="11" t="s">
        <v>740</v>
      </c>
      <c r="Q387" s="11" t="s">
        <v>716</v>
      </c>
      <c r="R387" s="11" t="s">
        <v>76</v>
      </c>
      <c r="S387" s="11" t="s">
        <v>172</v>
      </c>
      <c r="T387" s="11" t="s">
        <v>1097</v>
      </c>
      <c r="U387" s="11" t="s">
        <v>725</v>
      </c>
      <c r="V387" s="11" t="s">
        <v>724</v>
      </c>
      <c r="W387" s="11" t="s">
        <v>724</v>
      </c>
      <c r="X387" s="11" t="s">
        <v>724</v>
      </c>
      <c r="Y387" s="11" t="s">
        <v>724</v>
      </c>
      <c r="Z387" s="11" t="s">
        <v>724</v>
      </c>
      <c r="AA387" s="11" t="s">
        <v>724</v>
      </c>
      <c r="AB387" s="11" t="s">
        <v>4459</v>
      </c>
      <c r="AC387" s="11" t="s">
        <v>4460</v>
      </c>
      <c r="AD387" s="11" t="s">
        <v>724</v>
      </c>
      <c r="AE387" s="11" t="s">
        <v>724</v>
      </c>
      <c r="AF387" s="11" t="s">
        <v>4461</v>
      </c>
      <c r="AG387" s="11" t="s">
        <v>728</v>
      </c>
      <c r="AH387" s="11" t="s">
        <v>27</v>
      </c>
      <c r="AI387" s="11" t="s">
        <v>4329</v>
      </c>
      <c r="AJ387" s="11" t="s">
        <v>4444</v>
      </c>
      <c r="AK387" s="11" t="s">
        <v>724</v>
      </c>
      <c r="AL387" s="11">
        <v>69.17</v>
      </c>
      <c r="AM387" s="11">
        <v>57.5</v>
      </c>
      <c r="AN387" s="11">
        <v>0</v>
      </c>
      <c r="AO387" s="11">
        <v>63.34</v>
      </c>
      <c r="AP387" s="11">
        <v>5</v>
      </c>
      <c r="AQ387" s="15" t="s">
        <v>797</v>
      </c>
      <c r="AR387" s="15" t="s">
        <v>798</v>
      </c>
      <c r="AS387" s="35"/>
      <c r="AT387" s="11">
        <f t="shared" si="22"/>
        <v>63.34</v>
      </c>
      <c r="AU387" s="23"/>
      <c r="AV387" s="23"/>
      <c r="AW387" s="11">
        <f t="shared" si="23"/>
        <v>3</v>
      </c>
      <c r="AX387" s="23"/>
    </row>
    <row r="388" spans="1:50" s="3" customFormat="1" ht="16.5" customHeight="1">
      <c r="A388" s="16"/>
      <c r="B388" s="11" t="s">
        <v>4462</v>
      </c>
      <c r="C388" s="11" t="s">
        <v>4463</v>
      </c>
      <c r="D388" s="11" t="s">
        <v>716</v>
      </c>
      <c r="E388" s="11" t="s">
        <v>717</v>
      </c>
      <c r="F388" s="11" t="s">
        <v>4464</v>
      </c>
      <c r="G388" s="15" t="s">
        <v>31</v>
      </c>
      <c r="H388" s="11" t="s">
        <v>4465</v>
      </c>
      <c r="I388" s="11" t="s">
        <v>4466</v>
      </c>
      <c r="J388" s="11" t="s">
        <v>830</v>
      </c>
      <c r="K388" s="11" t="s">
        <v>717</v>
      </c>
      <c r="L388" s="11" t="s">
        <v>4356</v>
      </c>
      <c r="M388" s="11" t="s">
        <v>4356</v>
      </c>
      <c r="N388" s="11" t="s">
        <v>723</v>
      </c>
      <c r="O388" s="11" t="s">
        <v>724</v>
      </c>
      <c r="P388" s="11" t="s">
        <v>716</v>
      </c>
      <c r="Q388" s="11" t="s">
        <v>717</v>
      </c>
      <c r="R388" s="11" t="s">
        <v>3149</v>
      </c>
      <c r="S388" s="11" t="s">
        <v>3378</v>
      </c>
      <c r="T388" s="11" t="s">
        <v>4467</v>
      </c>
      <c r="U388" s="11" t="s">
        <v>725</v>
      </c>
      <c r="V388" s="11" t="s">
        <v>724</v>
      </c>
      <c r="W388" s="11" t="s">
        <v>724</v>
      </c>
      <c r="X388" s="11" t="s">
        <v>724</v>
      </c>
      <c r="Y388" s="11" t="s">
        <v>724</v>
      </c>
      <c r="Z388" s="11" t="s">
        <v>724</v>
      </c>
      <c r="AA388" s="11" t="s">
        <v>724</v>
      </c>
      <c r="AB388" s="11" t="s">
        <v>4468</v>
      </c>
      <c r="AC388" s="11" t="s">
        <v>4359</v>
      </c>
      <c r="AD388" s="11" t="s">
        <v>724</v>
      </c>
      <c r="AE388" s="11" t="s">
        <v>724</v>
      </c>
      <c r="AF388" s="11" t="s">
        <v>4469</v>
      </c>
      <c r="AG388" s="11" t="s">
        <v>728</v>
      </c>
      <c r="AH388" s="11" t="s">
        <v>4470</v>
      </c>
      <c r="AI388" s="11" t="s">
        <v>4329</v>
      </c>
      <c r="AJ388" s="11" t="s">
        <v>4471</v>
      </c>
      <c r="AK388" s="11" t="s">
        <v>2359</v>
      </c>
      <c r="AL388" s="11">
        <v>70</v>
      </c>
      <c r="AM388" s="11">
        <v>61</v>
      </c>
      <c r="AN388" s="11">
        <v>0</v>
      </c>
      <c r="AO388" s="11">
        <v>65.5</v>
      </c>
      <c r="AP388" s="11">
        <v>2</v>
      </c>
      <c r="AQ388" s="15" t="s">
        <v>732</v>
      </c>
      <c r="AR388" s="15" t="s">
        <v>28</v>
      </c>
      <c r="AS388" s="35"/>
      <c r="AT388" s="11">
        <f t="shared" si="22"/>
        <v>65.5</v>
      </c>
      <c r="AU388" s="23"/>
      <c r="AV388" s="23"/>
      <c r="AW388" s="11">
        <f t="shared" si="23"/>
        <v>1</v>
      </c>
      <c r="AX388" s="23"/>
    </row>
    <row r="389" spans="1:50" s="3" customFormat="1" ht="16.5" customHeight="1">
      <c r="A389" s="16"/>
      <c r="B389" s="11" t="s">
        <v>4472</v>
      </c>
      <c r="C389" s="11" t="s">
        <v>4473</v>
      </c>
      <c r="D389" s="11" t="s">
        <v>716</v>
      </c>
      <c r="E389" s="11" t="s">
        <v>717</v>
      </c>
      <c r="F389" s="11" t="s">
        <v>4474</v>
      </c>
      <c r="G389" s="15" t="s">
        <v>31</v>
      </c>
      <c r="H389" s="11" t="s">
        <v>4475</v>
      </c>
      <c r="I389" s="11" t="s">
        <v>4476</v>
      </c>
      <c r="J389" s="11" t="s">
        <v>752</v>
      </c>
      <c r="K389" s="11" t="s">
        <v>717</v>
      </c>
      <c r="L389" s="11" t="s">
        <v>4477</v>
      </c>
      <c r="M389" s="11" t="s">
        <v>4478</v>
      </c>
      <c r="N389" s="11" t="s">
        <v>716</v>
      </c>
      <c r="O389" s="11" t="s">
        <v>724</v>
      </c>
      <c r="P389" s="11" t="s">
        <v>716</v>
      </c>
      <c r="Q389" s="11" t="s">
        <v>717</v>
      </c>
      <c r="R389" s="11" t="s">
        <v>4479</v>
      </c>
      <c r="S389" s="11" t="s">
        <v>26</v>
      </c>
      <c r="T389" s="11" t="s">
        <v>318</v>
      </c>
      <c r="U389" s="11" t="s">
        <v>725</v>
      </c>
      <c r="V389" s="11" t="s">
        <v>724</v>
      </c>
      <c r="W389" s="11" t="s">
        <v>724</v>
      </c>
      <c r="X389" s="11" t="s">
        <v>724</v>
      </c>
      <c r="Y389" s="11" t="s">
        <v>724</v>
      </c>
      <c r="Z389" s="11" t="s">
        <v>724</v>
      </c>
      <c r="AA389" s="11" t="s">
        <v>724</v>
      </c>
      <c r="AB389" s="11" t="s">
        <v>4480</v>
      </c>
      <c r="AC389" s="11" t="s">
        <v>4481</v>
      </c>
      <c r="AD389" s="11" t="s">
        <v>724</v>
      </c>
      <c r="AE389" s="11" t="s">
        <v>724</v>
      </c>
      <c r="AF389" s="11" t="s">
        <v>4482</v>
      </c>
      <c r="AG389" s="11" t="s">
        <v>728</v>
      </c>
      <c r="AH389" s="11" t="s">
        <v>4483</v>
      </c>
      <c r="AI389" s="11" t="s">
        <v>4329</v>
      </c>
      <c r="AJ389" s="11" t="s">
        <v>4471</v>
      </c>
      <c r="AK389" s="11" t="s">
        <v>784</v>
      </c>
      <c r="AL389" s="11">
        <v>73.33</v>
      </c>
      <c r="AM389" s="11">
        <v>57.5</v>
      </c>
      <c r="AN389" s="11">
        <v>0</v>
      </c>
      <c r="AO389" s="11">
        <v>65.42</v>
      </c>
      <c r="AP389" s="11">
        <v>3</v>
      </c>
      <c r="AQ389" s="15" t="s">
        <v>732</v>
      </c>
      <c r="AR389" s="15" t="s">
        <v>28</v>
      </c>
      <c r="AS389" s="35"/>
      <c r="AT389" s="11">
        <f t="shared" si="22"/>
        <v>65.42</v>
      </c>
      <c r="AU389" s="23"/>
      <c r="AV389" s="23"/>
      <c r="AW389" s="11">
        <f t="shared" si="23"/>
        <v>2</v>
      </c>
      <c r="AX389" s="23"/>
    </row>
    <row r="390" spans="1:50" s="3" customFormat="1" ht="16.5" customHeight="1">
      <c r="A390" s="16"/>
      <c r="B390" s="11" t="s">
        <v>4484</v>
      </c>
      <c r="C390" s="11" t="s">
        <v>4485</v>
      </c>
      <c r="D390" s="11" t="s">
        <v>716</v>
      </c>
      <c r="E390" s="11" t="s">
        <v>717</v>
      </c>
      <c r="F390" s="11" t="s">
        <v>4486</v>
      </c>
      <c r="G390" s="15" t="s">
        <v>31</v>
      </c>
      <c r="H390" s="11" t="s">
        <v>4487</v>
      </c>
      <c r="I390" s="11" t="s">
        <v>4488</v>
      </c>
      <c r="J390" s="11" t="s">
        <v>752</v>
      </c>
      <c r="K390" s="11" t="s">
        <v>717</v>
      </c>
      <c r="L390" s="11" t="s">
        <v>2120</v>
      </c>
      <c r="M390" s="11" t="s">
        <v>1936</v>
      </c>
      <c r="N390" s="11" t="s">
        <v>716</v>
      </c>
      <c r="O390" s="11" t="s">
        <v>4489</v>
      </c>
      <c r="P390" s="11" t="s">
        <v>716</v>
      </c>
      <c r="Q390" s="11" t="s">
        <v>717</v>
      </c>
      <c r="R390" s="11" t="s">
        <v>182</v>
      </c>
      <c r="S390" s="11" t="s">
        <v>26</v>
      </c>
      <c r="T390" s="11" t="s">
        <v>4490</v>
      </c>
      <c r="U390" s="11" t="s">
        <v>725</v>
      </c>
      <c r="V390" s="11" t="s">
        <v>724</v>
      </c>
      <c r="W390" s="11" t="s">
        <v>724</v>
      </c>
      <c r="X390" s="11" t="s">
        <v>724</v>
      </c>
      <c r="Y390" s="11" t="s">
        <v>724</v>
      </c>
      <c r="Z390" s="11" t="s">
        <v>724</v>
      </c>
      <c r="AA390" s="11" t="s">
        <v>724</v>
      </c>
      <c r="AB390" s="11" t="s">
        <v>4491</v>
      </c>
      <c r="AC390" s="11" t="s">
        <v>767</v>
      </c>
      <c r="AD390" s="11" t="s">
        <v>724</v>
      </c>
      <c r="AE390" s="11" t="s">
        <v>724</v>
      </c>
      <c r="AF390" s="11" t="s">
        <v>724</v>
      </c>
      <c r="AG390" s="11" t="s">
        <v>728</v>
      </c>
      <c r="AH390" s="11" t="s">
        <v>27</v>
      </c>
      <c r="AI390" s="11" t="s">
        <v>4329</v>
      </c>
      <c r="AJ390" s="11" t="s">
        <v>4471</v>
      </c>
      <c r="AK390" s="11" t="s">
        <v>724</v>
      </c>
      <c r="AL390" s="11">
        <v>72.5</v>
      </c>
      <c r="AM390" s="11">
        <v>51</v>
      </c>
      <c r="AN390" s="11">
        <v>0</v>
      </c>
      <c r="AO390" s="11">
        <v>61.75</v>
      </c>
      <c r="AP390" s="11">
        <v>7</v>
      </c>
      <c r="AQ390" s="15" t="s">
        <v>797</v>
      </c>
      <c r="AR390" s="15" t="s">
        <v>798</v>
      </c>
      <c r="AS390" s="35"/>
      <c r="AT390" s="11">
        <f t="shared" si="22"/>
        <v>61.75</v>
      </c>
      <c r="AU390" s="23"/>
      <c r="AV390" s="23"/>
      <c r="AW390" s="11">
        <f t="shared" si="23"/>
        <v>3</v>
      </c>
      <c r="AX390" s="23"/>
    </row>
    <row r="391" spans="1:50" s="3" customFormat="1" ht="16.5" customHeight="1">
      <c r="A391" s="16"/>
      <c r="B391" s="11" t="s">
        <v>4492</v>
      </c>
      <c r="C391" s="11" t="s">
        <v>4493</v>
      </c>
      <c r="D391" s="11" t="s">
        <v>716</v>
      </c>
      <c r="E391" s="11" t="s">
        <v>717</v>
      </c>
      <c r="F391" s="11" t="s">
        <v>4494</v>
      </c>
      <c r="G391" s="15" t="s">
        <v>21</v>
      </c>
      <c r="H391" s="11" t="s">
        <v>4495</v>
      </c>
      <c r="I391" s="11" t="s">
        <v>4496</v>
      </c>
      <c r="J391" s="11" t="s">
        <v>921</v>
      </c>
      <c r="K391" s="11" t="s">
        <v>717</v>
      </c>
      <c r="L391" s="11" t="s">
        <v>2991</v>
      </c>
      <c r="M391" s="11" t="s">
        <v>2991</v>
      </c>
      <c r="N391" s="11" t="s">
        <v>717</v>
      </c>
      <c r="O391" s="11" t="s">
        <v>4497</v>
      </c>
      <c r="P391" s="11" t="s">
        <v>740</v>
      </c>
      <c r="Q391" s="11" t="s">
        <v>716</v>
      </c>
      <c r="R391" s="11" t="s">
        <v>115</v>
      </c>
      <c r="S391" s="11" t="s">
        <v>26</v>
      </c>
      <c r="T391" s="11" t="s">
        <v>434</v>
      </c>
      <c r="U391" s="11" t="s">
        <v>725</v>
      </c>
      <c r="V391" s="11" t="s">
        <v>724</v>
      </c>
      <c r="W391" s="11" t="s">
        <v>724</v>
      </c>
      <c r="X391" s="11" t="s">
        <v>724</v>
      </c>
      <c r="Y391" s="11" t="s">
        <v>724</v>
      </c>
      <c r="Z391" s="11" t="s">
        <v>724</v>
      </c>
      <c r="AA391" s="11" t="s">
        <v>724</v>
      </c>
      <c r="AB391" s="11" t="s">
        <v>4498</v>
      </c>
      <c r="AC391" s="11" t="s">
        <v>795</v>
      </c>
      <c r="AD391" s="11" t="s">
        <v>724</v>
      </c>
      <c r="AE391" s="11" t="s">
        <v>724</v>
      </c>
      <c r="AF391" s="11" t="s">
        <v>4499</v>
      </c>
      <c r="AG391" s="11" t="s">
        <v>728</v>
      </c>
      <c r="AH391" s="11" t="s">
        <v>27</v>
      </c>
      <c r="AI391" s="11" t="s">
        <v>4500</v>
      </c>
      <c r="AJ391" s="11" t="s">
        <v>4501</v>
      </c>
      <c r="AK391" s="15" t="s">
        <v>1282</v>
      </c>
      <c r="AL391" s="11">
        <v>65.83</v>
      </c>
      <c r="AM391" s="11">
        <v>59.5</v>
      </c>
      <c r="AN391" s="11">
        <v>0</v>
      </c>
      <c r="AO391" s="11">
        <v>62.67</v>
      </c>
      <c r="AP391" s="11">
        <v>1</v>
      </c>
      <c r="AQ391" s="15" t="s">
        <v>732</v>
      </c>
      <c r="AR391" s="15" t="s">
        <v>28</v>
      </c>
      <c r="AS391" s="35"/>
      <c r="AT391" s="11">
        <f t="shared" si="22"/>
        <v>62.67</v>
      </c>
      <c r="AU391" s="23"/>
      <c r="AV391" s="23"/>
      <c r="AW391" s="11">
        <f t="shared" si="23"/>
        <v>1</v>
      </c>
      <c r="AX391" s="23"/>
    </row>
    <row r="392" spans="1:50" s="3" customFormat="1" ht="16.5" customHeight="1">
      <c r="A392" s="16"/>
      <c r="B392" s="11" t="s">
        <v>4502</v>
      </c>
      <c r="C392" s="11" t="s">
        <v>4503</v>
      </c>
      <c r="D392" s="11" t="s">
        <v>716</v>
      </c>
      <c r="E392" s="11" t="s">
        <v>717</v>
      </c>
      <c r="F392" s="11" t="s">
        <v>2645</v>
      </c>
      <c r="G392" s="15" t="s">
        <v>21</v>
      </c>
      <c r="H392" s="11" t="s">
        <v>4504</v>
      </c>
      <c r="I392" s="11" t="s">
        <v>155</v>
      </c>
      <c r="J392" s="11" t="s">
        <v>842</v>
      </c>
      <c r="K392" s="11" t="s">
        <v>717</v>
      </c>
      <c r="L392" s="11" t="s">
        <v>2365</v>
      </c>
      <c r="M392" s="11" t="s">
        <v>2365</v>
      </c>
      <c r="N392" s="11" t="s">
        <v>716</v>
      </c>
      <c r="O392" s="11" t="s">
        <v>4505</v>
      </c>
      <c r="P392" s="11" t="s">
        <v>740</v>
      </c>
      <c r="Q392" s="11" t="s">
        <v>716</v>
      </c>
      <c r="R392" s="11" t="s">
        <v>115</v>
      </c>
      <c r="S392" s="11" t="s">
        <v>172</v>
      </c>
      <c r="T392" s="11" t="s">
        <v>1145</v>
      </c>
      <c r="U392" s="11" t="s">
        <v>725</v>
      </c>
      <c r="V392" s="11" t="s">
        <v>724</v>
      </c>
      <c r="W392" s="11" t="s">
        <v>724</v>
      </c>
      <c r="X392" s="11" t="s">
        <v>724</v>
      </c>
      <c r="Y392" s="11" t="s">
        <v>724</v>
      </c>
      <c r="Z392" s="11" t="s">
        <v>724</v>
      </c>
      <c r="AA392" s="11" t="s">
        <v>724</v>
      </c>
      <c r="AB392" s="11" t="s">
        <v>4506</v>
      </c>
      <c r="AC392" s="11" t="s">
        <v>925</v>
      </c>
      <c r="AD392" s="11" t="s">
        <v>724</v>
      </c>
      <c r="AE392" s="11" t="s">
        <v>724</v>
      </c>
      <c r="AF392" s="11" t="s">
        <v>4507</v>
      </c>
      <c r="AG392" s="11" t="s">
        <v>728</v>
      </c>
      <c r="AH392" s="11" t="s">
        <v>115</v>
      </c>
      <c r="AI392" s="11" t="s">
        <v>4500</v>
      </c>
      <c r="AJ392" s="11" t="s">
        <v>4501</v>
      </c>
      <c r="AK392" s="11" t="s">
        <v>2883</v>
      </c>
      <c r="AL392" s="11">
        <v>69.17</v>
      </c>
      <c r="AM392" s="11">
        <v>55.5</v>
      </c>
      <c r="AN392" s="11">
        <v>0</v>
      </c>
      <c r="AO392" s="11">
        <v>62.34</v>
      </c>
      <c r="AP392" s="11">
        <v>2</v>
      </c>
      <c r="AQ392" s="15" t="s">
        <v>732</v>
      </c>
      <c r="AR392" s="15" t="s">
        <v>28</v>
      </c>
      <c r="AS392" s="35"/>
      <c r="AT392" s="11">
        <f t="shared" si="22"/>
        <v>62.34</v>
      </c>
      <c r="AU392" s="23"/>
      <c r="AV392" s="23"/>
      <c r="AW392" s="11">
        <f t="shared" si="23"/>
        <v>2</v>
      </c>
      <c r="AX392" s="23"/>
    </row>
    <row r="393" spans="1:50" s="3" customFormat="1" ht="16.5" customHeight="1">
      <c r="A393" s="16"/>
      <c r="B393" s="11" t="s">
        <v>4508</v>
      </c>
      <c r="C393" s="11" t="s">
        <v>4509</v>
      </c>
      <c r="D393" s="11" t="s">
        <v>716</v>
      </c>
      <c r="E393" s="11" t="s">
        <v>717</v>
      </c>
      <c r="F393" s="11" t="s">
        <v>4510</v>
      </c>
      <c r="G393" s="15" t="s">
        <v>31</v>
      </c>
      <c r="H393" s="11" t="s">
        <v>4511</v>
      </c>
      <c r="I393" s="11" t="s">
        <v>4512</v>
      </c>
      <c r="J393" s="11" t="s">
        <v>912</v>
      </c>
      <c r="K393" s="11" t="s">
        <v>717</v>
      </c>
      <c r="L393" s="11" t="s">
        <v>1936</v>
      </c>
      <c r="M393" s="11" t="s">
        <v>1936</v>
      </c>
      <c r="N393" s="11" t="s">
        <v>723</v>
      </c>
      <c r="O393" s="11" t="s">
        <v>4513</v>
      </c>
      <c r="P393" s="11" t="s">
        <v>716</v>
      </c>
      <c r="Q393" s="11" t="s">
        <v>717</v>
      </c>
      <c r="R393" s="11" t="s">
        <v>301</v>
      </c>
      <c r="S393" s="11" t="s">
        <v>1352</v>
      </c>
      <c r="T393" s="11" t="s">
        <v>60</v>
      </c>
      <c r="U393" s="11" t="s">
        <v>725</v>
      </c>
      <c r="V393" s="11" t="s">
        <v>724</v>
      </c>
      <c r="W393" s="11" t="s">
        <v>724</v>
      </c>
      <c r="X393" s="11" t="s">
        <v>724</v>
      </c>
      <c r="Y393" s="11" t="s">
        <v>724</v>
      </c>
      <c r="Z393" s="11" t="s">
        <v>724</v>
      </c>
      <c r="AA393" s="11" t="s">
        <v>724</v>
      </c>
      <c r="AB393" s="11" t="s">
        <v>4514</v>
      </c>
      <c r="AC393" s="11" t="s">
        <v>767</v>
      </c>
      <c r="AD393" s="11" t="s">
        <v>724</v>
      </c>
      <c r="AE393" s="11" t="s">
        <v>724</v>
      </c>
      <c r="AF393" s="11" t="s">
        <v>724</v>
      </c>
      <c r="AG393" s="11" t="s">
        <v>728</v>
      </c>
      <c r="AH393" s="11" t="s">
        <v>4515</v>
      </c>
      <c r="AI393" s="11" t="s">
        <v>4500</v>
      </c>
      <c r="AJ393" s="11" t="s">
        <v>4501</v>
      </c>
      <c r="AK393" s="11" t="s">
        <v>724</v>
      </c>
      <c r="AL393" s="11">
        <v>63.33</v>
      </c>
      <c r="AM393" s="11">
        <v>54</v>
      </c>
      <c r="AN393" s="11">
        <v>0</v>
      </c>
      <c r="AO393" s="11">
        <v>58.67</v>
      </c>
      <c r="AP393" s="11">
        <v>3</v>
      </c>
      <c r="AQ393" s="15" t="s">
        <v>732</v>
      </c>
      <c r="AR393" s="15" t="s">
        <v>28</v>
      </c>
      <c r="AS393" s="35"/>
      <c r="AT393" s="11">
        <f aca="true" t="shared" si="24" ref="AT393:AT424">AO393+AS393</f>
        <v>58.67</v>
      </c>
      <c r="AU393" s="23"/>
      <c r="AV393" s="23"/>
      <c r="AW393" s="11">
        <f aca="true" t="shared" si="25" ref="AW393:AW424">SUMPRODUCT((AJ$7:AJ$446=AJ393)*(AT$7:AT$446&gt;AT393))+1</f>
        <v>3</v>
      </c>
      <c r="AX393" s="23"/>
    </row>
    <row r="394" spans="1:50" s="3" customFormat="1" ht="16.5" customHeight="1">
      <c r="A394" s="16"/>
      <c r="B394" s="11" t="s">
        <v>4516</v>
      </c>
      <c r="C394" s="11" t="s">
        <v>4517</v>
      </c>
      <c r="D394" s="11" t="s">
        <v>716</v>
      </c>
      <c r="E394" s="11" t="s">
        <v>717</v>
      </c>
      <c r="F394" s="11" t="s">
        <v>4518</v>
      </c>
      <c r="G394" s="15" t="s">
        <v>21</v>
      </c>
      <c r="H394" s="11" t="s">
        <v>4519</v>
      </c>
      <c r="I394" s="11" t="s">
        <v>4520</v>
      </c>
      <c r="J394" s="11" t="s">
        <v>752</v>
      </c>
      <c r="K394" s="11" t="s">
        <v>717</v>
      </c>
      <c r="L394" s="11" t="s">
        <v>4521</v>
      </c>
      <c r="M394" s="11" t="s">
        <v>4521</v>
      </c>
      <c r="N394" s="11" t="s">
        <v>716</v>
      </c>
      <c r="O394" s="11" t="s">
        <v>724</v>
      </c>
      <c r="P394" s="11" t="s">
        <v>716</v>
      </c>
      <c r="Q394" s="11" t="s">
        <v>717</v>
      </c>
      <c r="R394" s="11" t="s">
        <v>4522</v>
      </c>
      <c r="S394" s="11" t="s">
        <v>1084</v>
      </c>
      <c r="T394" s="11" t="s">
        <v>4523</v>
      </c>
      <c r="U394" s="11" t="s">
        <v>725</v>
      </c>
      <c r="V394" s="11" t="s">
        <v>724</v>
      </c>
      <c r="W394" s="11" t="s">
        <v>724</v>
      </c>
      <c r="X394" s="11" t="s">
        <v>724</v>
      </c>
      <c r="Y394" s="11" t="s">
        <v>724</v>
      </c>
      <c r="Z394" s="11" t="s">
        <v>724</v>
      </c>
      <c r="AA394" s="11" t="s">
        <v>724</v>
      </c>
      <c r="AB394" s="11" t="s">
        <v>4524</v>
      </c>
      <c r="AC394" s="11" t="s">
        <v>3211</v>
      </c>
      <c r="AD394" s="11" t="s">
        <v>724</v>
      </c>
      <c r="AE394" s="11" t="s">
        <v>724</v>
      </c>
      <c r="AF394" s="11" t="s">
        <v>724</v>
      </c>
      <c r="AG394" s="11" t="s">
        <v>728</v>
      </c>
      <c r="AH394" s="11" t="s">
        <v>27</v>
      </c>
      <c r="AI394" s="11" t="s">
        <v>4525</v>
      </c>
      <c r="AJ394" s="11" t="s">
        <v>4526</v>
      </c>
      <c r="AK394" s="11" t="s">
        <v>4527</v>
      </c>
      <c r="AL394" s="11">
        <v>78.33</v>
      </c>
      <c r="AM394" s="11">
        <v>61.5</v>
      </c>
      <c r="AN394" s="11">
        <v>0</v>
      </c>
      <c r="AO394" s="11">
        <v>69.92</v>
      </c>
      <c r="AP394" s="11">
        <v>2</v>
      </c>
      <c r="AQ394" s="15" t="s">
        <v>732</v>
      </c>
      <c r="AR394" s="15" t="s">
        <v>28</v>
      </c>
      <c r="AS394" s="35"/>
      <c r="AT394" s="11">
        <f t="shared" si="24"/>
        <v>69.92</v>
      </c>
      <c r="AU394" s="23"/>
      <c r="AV394" s="23"/>
      <c r="AW394" s="11">
        <f t="shared" si="25"/>
        <v>1</v>
      </c>
      <c r="AX394" s="23"/>
    </row>
    <row r="395" spans="1:50" s="3" customFormat="1" ht="16.5" customHeight="1">
      <c r="A395" s="16"/>
      <c r="B395" s="11" t="s">
        <v>4528</v>
      </c>
      <c r="C395" s="11" t="s">
        <v>4529</v>
      </c>
      <c r="D395" s="11" t="s">
        <v>716</v>
      </c>
      <c r="E395" s="11" t="s">
        <v>717</v>
      </c>
      <c r="F395" s="11" t="s">
        <v>4530</v>
      </c>
      <c r="G395" s="15" t="s">
        <v>31</v>
      </c>
      <c r="H395" s="11" t="s">
        <v>4531</v>
      </c>
      <c r="I395" s="11" t="s">
        <v>1793</v>
      </c>
      <c r="J395" s="11" t="s">
        <v>921</v>
      </c>
      <c r="K395" s="11" t="s">
        <v>717</v>
      </c>
      <c r="L395" s="11" t="s">
        <v>1772</v>
      </c>
      <c r="M395" s="11" t="s">
        <v>4532</v>
      </c>
      <c r="N395" s="11" t="s">
        <v>723</v>
      </c>
      <c r="O395" s="11" t="s">
        <v>724</v>
      </c>
      <c r="P395" s="11" t="s">
        <v>716</v>
      </c>
      <c r="Q395" s="11" t="s">
        <v>717</v>
      </c>
      <c r="R395" s="11" t="s">
        <v>4533</v>
      </c>
      <c r="S395" s="11" t="s">
        <v>102</v>
      </c>
      <c r="T395" s="11" t="s">
        <v>4534</v>
      </c>
      <c r="U395" s="11" t="s">
        <v>725</v>
      </c>
      <c r="V395" s="11" t="s">
        <v>724</v>
      </c>
      <c r="W395" s="11" t="s">
        <v>724</v>
      </c>
      <c r="X395" s="11" t="s">
        <v>724</v>
      </c>
      <c r="Y395" s="11" t="s">
        <v>724</v>
      </c>
      <c r="Z395" s="11" t="s">
        <v>724</v>
      </c>
      <c r="AA395" s="11" t="s">
        <v>724</v>
      </c>
      <c r="AB395" s="11" t="s">
        <v>4535</v>
      </c>
      <c r="AC395" s="11" t="s">
        <v>1787</v>
      </c>
      <c r="AD395" s="11" t="s">
        <v>724</v>
      </c>
      <c r="AE395" s="11" t="s">
        <v>724</v>
      </c>
      <c r="AF395" s="11" t="s">
        <v>724</v>
      </c>
      <c r="AG395" s="11" t="s">
        <v>728</v>
      </c>
      <c r="AH395" s="11" t="s">
        <v>27</v>
      </c>
      <c r="AI395" s="11" t="s">
        <v>4525</v>
      </c>
      <c r="AJ395" s="11" t="s">
        <v>4526</v>
      </c>
      <c r="AK395" s="11" t="s">
        <v>724</v>
      </c>
      <c r="AL395" s="11">
        <v>80.83</v>
      </c>
      <c r="AM395" s="11">
        <v>55.5</v>
      </c>
      <c r="AN395" s="11">
        <v>0</v>
      </c>
      <c r="AO395" s="11">
        <v>68.17</v>
      </c>
      <c r="AP395" s="11">
        <v>4</v>
      </c>
      <c r="AQ395" s="15" t="s">
        <v>797</v>
      </c>
      <c r="AR395" s="15" t="s">
        <v>798</v>
      </c>
      <c r="AS395" s="35"/>
      <c r="AT395" s="11">
        <f t="shared" si="24"/>
        <v>68.17</v>
      </c>
      <c r="AU395" s="23"/>
      <c r="AV395" s="23"/>
      <c r="AW395" s="11">
        <f t="shared" si="25"/>
        <v>2</v>
      </c>
      <c r="AX395" s="23"/>
    </row>
    <row r="396" spans="1:50" s="3" customFormat="1" ht="16.5" customHeight="1">
      <c r="A396" s="16"/>
      <c r="B396" s="11" t="s">
        <v>4536</v>
      </c>
      <c r="C396" s="11" t="s">
        <v>4537</v>
      </c>
      <c r="D396" s="11" t="s">
        <v>716</v>
      </c>
      <c r="E396" s="11" t="s">
        <v>717</v>
      </c>
      <c r="F396" s="11" t="s">
        <v>4538</v>
      </c>
      <c r="G396" s="15" t="s">
        <v>31</v>
      </c>
      <c r="H396" s="11" t="s">
        <v>4539</v>
      </c>
      <c r="I396" s="11" t="s">
        <v>4540</v>
      </c>
      <c r="J396" s="11" t="s">
        <v>790</v>
      </c>
      <c r="K396" s="11" t="s">
        <v>717</v>
      </c>
      <c r="L396" s="11" t="s">
        <v>4541</v>
      </c>
      <c r="M396" s="11" t="s">
        <v>4542</v>
      </c>
      <c r="N396" s="11" t="s">
        <v>717</v>
      </c>
      <c r="O396" s="11" t="s">
        <v>1190</v>
      </c>
      <c r="P396" s="11" t="s">
        <v>716</v>
      </c>
      <c r="Q396" s="11" t="s">
        <v>717</v>
      </c>
      <c r="R396" s="11" t="s">
        <v>399</v>
      </c>
      <c r="S396" s="11" t="s">
        <v>2994</v>
      </c>
      <c r="T396" s="11" t="s">
        <v>450</v>
      </c>
      <c r="U396" s="11" t="s">
        <v>725</v>
      </c>
      <c r="V396" s="11" t="s">
        <v>724</v>
      </c>
      <c r="W396" s="11" t="s">
        <v>724</v>
      </c>
      <c r="X396" s="11" t="s">
        <v>724</v>
      </c>
      <c r="Y396" s="11" t="s">
        <v>724</v>
      </c>
      <c r="Z396" s="11" t="s">
        <v>724</v>
      </c>
      <c r="AA396" s="11" t="s">
        <v>724</v>
      </c>
      <c r="AB396" s="11" t="s">
        <v>4543</v>
      </c>
      <c r="AC396" s="11" t="s">
        <v>767</v>
      </c>
      <c r="AD396" s="11" t="s">
        <v>724</v>
      </c>
      <c r="AE396" s="11" t="s">
        <v>724</v>
      </c>
      <c r="AF396" s="11" t="s">
        <v>4544</v>
      </c>
      <c r="AG396" s="11" t="s">
        <v>728</v>
      </c>
      <c r="AH396" s="11" t="s">
        <v>4545</v>
      </c>
      <c r="AI396" s="11" t="s">
        <v>4525</v>
      </c>
      <c r="AJ396" s="11" t="s">
        <v>4526</v>
      </c>
      <c r="AK396" s="11" t="s">
        <v>724</v>
      </c>
      <c r="AL396" s="11">
        <v>65.83</v>
      </c>
      <c r="AM396" s="11">
        <v>63</v>
      </c>
      <c r="AN396" s="11">
        <v>0</v>
      </c>
      <c r="AO396" s="11">
        <v>64.42</v>
      </c>
      <c r="AP396" s="11">
        <v>9</v>
      </c>
      <c r="AQ396" s="15" t="s">
        <v>797</v>
      </c>
      <c r="AR396" s="15" t="s">
        <v>798</v>
      </c>
      <c r="AS396" s="35"/>
      <c r="AT396" s="11">
        <f t="shared" si="24"/>
        <v>64.42</v>
      </c>
      <c r="AU396" s="23"/>
      <c r="AV396" s="23"/>
      <c r="AW396" s="11">
        <f t="shared" si="25"/>
        <v>3</v>
      </c>
      <c r="AX396" s="23"/>
    </row>
    <row r="397" spans="1:52" s="4" customFormat="1" ht="16.5" customHeight="1">
      <c r="A397" s="17" t="s">
        <v>4546</v>
      </c>
      <c r="B397" s="18" t="s">
        <v>4547</v>
      </c>
      <c r="C397" s="18" t="s">
        <v>4548</v>
      </c>
      <c r="D397" s="18" t="s">
        <v>716</v>
      </c>
      <c r="E397" s="18" t="s">
        <v>717</v>
      </c>
      <c r="F397" s="10" t="s">
        <v>4549</v>
      </c>
      <c r="G397" s="10" t="s">
        <v>21</v>
      </c>
      <c r="H397" s="18" t="s">
        <v>4550</v>
      </c>
      <c r="I397" s="18" t="s">
        <v>3069</v>
      </c>
      <c r="J397" s="18" t="s">
        <v>817</v>
      </c>
      <c r="K397" s="18" t="s">
        <v>717</v>
      </c>
      <c r="L397" s="10" t="s">
        <v>4160</v>
      </c>
      <c r="M397" s="10" t="s">
        <v>4160</v>
      </c>
      <c r="N397" s="18" t="s">
        <v>723</v>
      </c>
      <c r="O397" s="18" t="s">
        <v>724</v>
      </c>
      <c r="P397" s="18" t="s">
        <v>740</v>
      </c>
      <c r="Q397" s="18" t="s">
        <v>716</v>
      </c>
      <c r="R397" s="10" t="s">
        <v>115</v>
      </c>
      <c r="S397" s="18" t="s">
        <v>36</v>
      </c>
      <c r="T397" s="10" t="s">
        <v>1247</v>
      </c>
      <c r="U397" s="18" t="s">
        <v>725</v>
      </c>
      <c r="V397" s="18" t="s">
        <v>724</v>
      </c>
      <c r="W397" s="18" t="s">
        <v>724</v>
      </c>
      <c r="X397" s="18" t="s">
        <v>724</v>
      </c>
      <c r="Y397" s="18" t="s">
        <v>724</v>
      </c>
      <c r="Z397" s="18" t="s">
        <v>724</v>
      </c>
      <c r="AA397" s="18" t="s">
        <v>724</v>
      </c>
      <c r="AB397" s="10" t="s">
        <v>4551</v>
      </c>
      <c r="AC397" s="18" t="s">
        <v>4552</v>
      </c>
      <c r="AD397" s="18" t="s">
        <v>724</v>
      </c>
      <c r="AE397" s="18" t="s">
        <v>724</v>
      </c>
      <c r="AF397" s="18" t="s">
        <v>724</v>
      </c>
      <c r="AG397" s="18" t="s">
        <v>728</v>
      </c>
      <c r="AH397" s="10" t="s">
        <v>27</v>
      </c>
      <c r="AI397" s="10" t="s">
        <v>4553</v>
      </c>
      <c r="AJ397" s="18" t="s">
        <v>4554</v>
      </c>
      <c r="AK397" s="10" t="s">
        <v>1378</v>
      </c>
      <c r="AL397" s="18">
        <v>62.5</v>
      </c>
      <c r="AM397" s="18">
        <v>58.5</v>
      </c>
      <c r="AN397" s="18">
        <v>0</v>
      </c>
      <c r="AO397" s="18">
        <v>60.5</v>
      </c>
      <c r="AP397" s="18">
        <v>1</v>
      </c>
      <c r="AQ397" s="10" t="s">
        <v>732</v>
      </c>
      <c r="AR397" s="10" t="s">
        <v>28</v>
      </c>
      <c r="AS397" s="23"/>
      <c r="AT397" s="11">
        <f t="shared" si="24"/>
        <v>60.5</v>
      </c>
      <c r="AU397" s="24"/>
      <c r="AV397" s="24"/>
      <c r="AW397" s="11">
        <f t="shared" si="25"/>
        <v>1</v>
      </c>
      <c r="AX397" s="24"/>
      <c r="AZ397" s="3"/>
    </row>
    <row r="398" spans="1:52" s="4" customFormat="1" ht="16.5" customHeight="1">
      <c r="A398" s="17"/>
      <c r="B398" s="18" t="s">
        <v>4555</v>
      </c>
      <c r="C398" s="18" t="s">
        <v>4556</v>
      </c>
      <c r="D398" s="18" t="s">
        <v>716</v>
      </c>
      <c r="E398" s="18" t="s">
        <v>717</v>
      </c>
      <c r="F398" s="10" t="s">
        <v>4557</v>
      </c>
      <c r="G398" s="10" t="s">
        <v>21</v>
      </c>
      <c r="H398" s="18" t="s">
        <v>4558</v>
      </c>
      <c r="I398" s="18" t="s">
        <v>4559</v>
      </c>
      <c r="J398" s="18" t="s">
        <v>921</v>
      </c>
      <c r="K398" s="18" t="s">
        <v>717</v>
      </c>
      <c r="L398" s="10" t="s">
        <v>4160</v>
      </c>
      <c r="M398" s="10" t="s">
        <v>4160</v>
      </c>
      <c r="N398" s="18" t="s">
        <v>717</v>
      </c>
      <c r="O398" s="18" t="s">
        <v>4560</v>
      </c>
      <c r="P398" s="18" t="s">
        <v>716</v>
      </c>
      <c r="Q398" s="18" t="s">
        <v>717</v>
      </c>
      <c r="R398" s="10" t="s">
        <v>182</v>
      </c>
      <c r="S398" s="18" t="s">
        <v>65</v>
      </c>
      <c r="T398" s="10" t="s">
        <v>60</v>
      </c>
      <c r="U398" s="18" t="s">
        <v>725</v>
      </c>
      <c r="V398" s="18" t="s">
        <v>724</v>
      </c>
      <c r="W398" s="18" t="s">
        <v>724</v>
      </c>
      <c r="X398" s="18" t="s">
        <v>724</v>
      </c>
      <c r="Y398" s="18" t="s">
        <v>724</v>
      </c>
      <c r="Z398" s="18" t="s">
        <v>724</v>
      </c>
      <c r="AA398" s="18" t="s">
        <v>724</v>
      </c>
      <c r="AB398" s="10" t="s">
        <v>4561</v>
      </c>
      <c r="AC398" s="18" t="s">
        <v>3794</v>
      </c>
      <c r="AD398" s="18" t="s">
        <v>724</v>
      </c>
      <c r="AE398" s="18" t="s">
        <v>724</v>
      </c>
      <c r="AF398" s="18" t="s">
        <v>724</v>
      </c>
      <c r="AG398" s="18" t="s">
        <v>728</v>
      </c>
      <c r="AH398" s="10" t="s">
        <v>4561</v>
      </c>
      <c r="AI398" s="10" t="s">
        <v>4553</v>
      </c>
      <c r="AJ398" s="18" t="s">
        <v>4554</v>
      </c>
      <c r="AK398" s="18" t="s">
        <v>4562</v>
      </c>
      <c r="AL398" s="18">
        <v>59.17</v>
      </c>
      <c r="AM398" s="18">
        <v>61</v>
      </c>
      <c r="AN398" s="18">
        <v>0</v>
      </c>
      <c r="AO398" s="18">
        <v>60.09</v>
      </c>
      <c r="AP398" s="18">
        <v>2</v>
      </c>
      <c r="AQ398" s="10" t="s">
        <v>732</v>
      </c>
      <c r="AR398" s="10" t="s">
        <v>28</v>
      </c>
      <c r="AS398" s="23"/>
      <c r="AT398" s="11">
        <f t="shared" si="24"/>
        <v>60.09</v>
      </c>
      <c r="AU398" s="24"/>
      <c r="AV398" s="24"/>
      <c r="AW398" s="11">
        <f t="shared" si="25"/>
        <v>2</v>
      </c>
      <c r="AX398" s="24"/>
      <c r="AZ398" s="3"/>
    </row>
    <row r="399" spans="1:52" s="4" customFormat="1" ht="16.5" customHeight="1">
      <c r="A399" s="17"/>
      <c r="B399" s="18" t="s">
        <v>4563</v>
      </c>
      <c r="C399" s="18" t="s">
        <v>4564</v>
      </c>
      <c r="D399" s="18" t="s">
        <v>716</v>
      </c>
      <c r="E399" s="18" t="s">
        <v>717</v>
      </c>
      <c r="F399" s="10" t="s">
        <v>4565</v>
      </c>
      <c r="G399" s="10" t="s">
        <v>21</v>
      </c>
      <c r="H399" s="18" t="s">
        <v>4566</v>
      </c>
      <c r="I399" s="18" t="s">
        <v>4567</v>
      </c>
      <c r="J399" s="18" t="s">
        <v>921</v>
      </c>
      <c r="K399" s="18" t="s">
        <v>717</v>
      </c>
      <c r="L399" s="10" t="s">
        <v>4568</v>
      </c>
      <c r="M399" s="10" t="s">
        <v>4569</v>
      </c>
      <c r="N399" s="18" t="s">
        <v>716</v>
      </c>
      <c r="O399" s="18" t="s">
        <v>724</v>
      </c>
      <c r="P399" s="18" t="s">
        <v>740</v>
      </c>
      <c r="Q399" s="18" t="s">
        <v>717</v>
      </c>
      <c r="R399" s="10" t="s">
        <v>2993</v>
      </c>
      <c r="S399" s="18" t="s">
        <v>4570</v>
      </c>
      <c r="T399" s="10" t="s">
        <v>70</v>
      </c>
      <c r="U399" s="18" t="s">
        <v>725</v>
      </c>
      <c r="V399" s="18" t="s">
        <v>724</v>
      </c>
      <c r="W399" s="18" t="s">
        <v>724</v>
      </c>
      <c r="X399" s="18" t="s">
        <v>724</v>
      </c>
      <c r="Y399" s="18" t="s">
        <v>724</v>
      </c>
      <c r="Z399" s="18" t="s">
        <v>724</v>
      </c>
      <c r="AA399" s="18" t="s">
        <v>724</v>
      </c>
      <c r="AB399" s="10" t="s">
        <v>4571</v>
      </c>
      <c r="AC399" s="18" t="s">
        <v>4572</v>
      </c>
      <c r="AD399" s="18" t="s">
        <v>724</v>
      </c>
      <c r="AE399" s="18" t="s">
        <v>724</v>
      </c>
      <c r="AF399" s="18" t="s">
        <v>724</v>
      </c>
      <c r="AG399" s="18" t="s">
        <v>728</v>
      </c>
      <c r="AH399" s="10" t="s">
        <v>27</v>
      </c>
      <c r="AI399" s="10" t="s">
        <v>4553</v>
      </c>
      <c r="AJ399" s="18" t="s">
        <v>4554</v>
      </c>
      <c r="AK399" s="18" t="s">
        <v>3119</v>
      </c>
      <c r="AL399" s="18">
        <v>62.5</v>
      </c>
      <c r="AM399" s="18">
        <v>56</v>
      </c>
      <c r="AN399" s="18">
        <v>0</v>
      </c>
      <c r="AO399" s="18">
        <v>59.25</v>
      </c>
      <c r="AP399" s="18">
        <v>3</v>
      </c>
      <c r="AQ399" s="10" t="s">
        <v>732</v>
      </c>
      <c r="AR399" s="10" t="s">
        <v>28</v>
      </c>
      <c r="AS399" s="23"/>
      <c r="AT399" s="11">
        <f t="shared" si="24"/>
        <v>59.25</v>
      </c>
      <c r="AU399" s="24"/>
      <c r="AV399" s="24"/>
      <c r="AW399" s="11">
        <f t="shared" si="25"/>
        <v>3</v>
      </c>
      <c r="AX399" s="24"/>
      <c r="AZ399" s="3"/>
    </row>
    <row r="400" spans="1:52" s="4" customFormat="1" ht="16.5" customHeight="1">
      <c r="A400" s="17"/>
      <c r="B400" s="18" t="s">
        <v>4573</v>
      </c>
      <c r="C400" s="18" t="s">
        <v>4574</v>
      </c>
      <c r="D400" s="18" t="s">
        <v>716</v>
      </c>
      <c r="E400" s="18" t="s">
        <v>717</v>
      </c>
      <c r="F400" s="10" t="s">
        <v>4575</v>
      </c>
      <c r="G400" s="10" t="s">
        <v>31</v>
      </c>
      <c r="H400" s="18" t="s">
        <v>4576</v>
      </c>
      <c r="I400" s="18" t="s">
        <v>339</v>
      </c>
      <c r="J400" s="18" t="s">
        <v>842</v>
      </c>
      <c r="K400" s="18" t="s">
        <v>717</v>
      </c>
      <c r="L400" s="10" t="s">
        <v>843</v>
      </c>
      <c r="M400" s="10" t="s">
        <v>4577</v>
      </c>
      <c r="N400" s="18" t="s">
        <v>716</v>
      </c>
      <c r="O400" s="18" t="s">
        <v>724</v>
      </c>
      <c r="P400" s="18" t="s">
        <v>716</v>
      </c>
      <c r="Q400" s="18" t="s">
        <v>717</v>
      </c>
      <c r="R400" s="10" t="s">
        <v>139</v>
      </c>
      <c r="S400" s="18" t="s">
        <v>102</v>
      </c>
      <c r="T400" s="10" t="s">
        <v>60</v>
      </c>
      <c r="U400" s="18" t="s">
        <v>725</v>
      </c>
      <c r="V400" s="18" t="s">
        <v>724</v>
      </c>
      <c r="W400" s="18" t="s">
        <v>724</v>
      </c>
      <c r="X400" s="18" t="s">
        <v>724</v>
      </c>
      <c r="Y400" s="18" t="s">
        <v>724</v>
      </c>
      <c r="Z400" s="18" t="s">
        <v>724</v>
      </c>
      <c r="AA400" s="18" t="s">
        <v>724</v>
      </c>
      <c r="AB400" s="10" t="s">
        <v>4578</v>
      </c>
      <c r="AC400" s="18" t="s">
        <v>4579</v>
      </c>
      <c r="AD400" s="18" t="s">
        <v>724</v>
      </c>
      <c r="AE400" s="18" t="s">
        <v>724</v>
      </c>
      <c r="AF400" s="18" t="s">
        <v>4580</v>
      </c>
      <c r="AG400" s="18" t="s">
        <v>728</v>
      </c>
      <c r="AH400" s="10" t="s">
        <v>27</v>
      </c>
      <c r="AI400" s="10" t="s">
        <v>4553</v>
      </c>
      <c r="AJ400" s="18" t="s">
        <v>4554</v>
      </c>
      <c r="AK400" s="18" t="s">
        <v>724</v>
      </c>
      <c r="AL400" s="18">
        <v>66.67</v>
      </c>
      <c r="AM400" s="18">
        <v>50.5</v>
      </c>
      <c r="AN400" s="18">
        <v>0</v>
      </c>
      <c r="AO400" s="18">
        <v>58.59</v>
      </c>
      <c r="AP400" s="18">
        <v>4</v>
      </c>
      <c r="AQ400" s="10" t="s">
        <v>732</v>
      </c>
      <c r="AR400" s="10" t="s">
        <v>28</v>
      </c>
      <c r="AS400" s="23"/>
      <c r="AT400" s="11">
        <f t="shared" si="24"/>
        <v>58.59</v>
      </c>
      <c r="AU400" s="24"/>
      <c r="AV400" s="24"/>
      <c r="AW400" s="11">
        <f t="shared" si="25"/>
        <v>4</v>
      </c>
      <c r="AX400" s="24"/>
      <c r="AZ400" s="3"/>
    </row>
    <row r="401" spans="1:52" s="4" customFormat="1" ht="16.5" customHeight="1">
      <c r="A401" s="17"/>
      <c r="B401" s="18" t="s">
        <v>4581</v>
      </c>
      <c r="C401" s="18" t="s">
        <v>4582</v>
      </c>
      <c r="D401" s="18" t="s">
        <v>716</v>
      </c>
      <c r="E401" s="18" t="s">
        <v>717</v>
      </c>
      <c r="F401" s="10" t="s">
        <v>4583</v>
      </c>
      <c r="G401" s="10" t="s">
        <v>31</v>
      </c>
      <c r="H401" s="18" t="s">
        <v>4584</v>
      </c>
      <c r="I401" s="18" t="s">
        <v>4585</v>
      </c>
      <c r="J401" s="18" t="s">
        <v>738</v>
      </c>
      <c r="K401" s="18" t="s">
        <v>717</v>
      </c>
      <c r="L401" s="10" t="s">
        <v>4586</v>
      </c>
      <c r="M401" s="10" t="s">
        <v>4586</v>
      </c>
      <c r="N401" s="18" t="s">
        <v>717</v>
      </c>
      <c r="O401" s="18" t="s">
        <v>4587</v>
      </c>
      <c r="P401" s="18" t="s">
        <v>740</v>
      </c>
      <c r="Q401" s="18" t="s">
        <v>716</v>
      </c>
      <c r="R401" s="10" t="s">
        <v>144</v>
      </c>
      <c r="S401" s="18" t="s">
        <v>4588</v>
      </c>
      <c r="T401" s="10" t="s">
        <v>1745</v>
      </c>
      <c r="U401" s="18" t="s">
        <v>725</v>
      </c>
      <c r="V401" s="18" t="s">
        <v>724</v>
      </c>
      <c r="W401" s="18" t="s">
        <v>724</v>
      </c>
      <c r="X401" s="18" t="s">
        <v>724</v>
      </c>
      <c r="Y401" s="18" t="s">
        <v>724</v>
      </c>
      <c r="Z401" s="18" t="s">
        <v>724</v>
      </c>
      <c r="AA401" s="18" t="s">
        <v>724</v>
      </c>
      <c r="AB401" s="10" t="s">
        <v>4586</v>
      </c>
      <c r="AC401" s="18" t="s">
        <v>4589</v>
      </c>
      <c r="AD401" s="18" t="s">
        <v>724</v>
      </c>
      <c r="AE401" s="18" t="s">
        <v>724</v>
      </c>
      <c r="AF401" s="18" t="s">
        <v>4590</v>
      </c>
      <c r="AG401" s="18" t="s">
        <v>728</v>
      </c>
      <c r="AH401" s="10" t="s">
        <v>27</v>
      </c>
      <c r="AI401" s="10" t="s">
        <v>4553</v>
      </c>
      <c r="AJ401" s="18" t="s">
        <v>4554</v>
      </c>
      <c r="AK401" s="18" t="s">
        <v>724</v>
      </c>
      <c r="AL401" s="18">
        <v>62.5</v>
      </c>
      <c r="AM401" s="18">
        <v>54.5</v>
      </c>
      <c r="AN401" s="18">
        <v>0</v>
      </c>
      <c r="AO401" s="18">
        <v>58.5</v>
      </c>
      <c r="AP401" s="18">
        <v>5</v>
      </c>
      <c r="AQ401" s="10" t="s">
        <v>732</v>
      </c>
      <c r="AR401" s="10" t="s">
        <v>28</v>
      </c>
      <c r="AS401" s="23"/>
      <c r="AT401" s="11">
        <f t="shared" si="24"/>
        <v>58.5</v>
      </c>
      <c r="AU401" s="24"/>
      <c r="AV401" s="24"/>
      <c r="AW401" s="11">
        <f t="shared" si="25"/>
        <v>5</v>
      </c>
      <c r="AX401" s="24"/>
      <c r="AZ401" s="3"/>
    </row>
    <row r="402" spans="1:52" s="4" customFormat="1" ht="16.5" customHeight="1">
      <c r="A402" s="17"/>
      <c r="B402" s="18" t="s">
        <v>4591</v>
      </c>
      <c r="C402" s="18" t="s">
        <v>4592</v>
      </c>
      <c r="D402" s="18" t="s">
        <v>716</v>
      </c>
      <c r="E402" s="18" t="s">
        <v>717</v>
      </c>
      <c r="F402" s="10" t="s">
        <v>4593</v>
      </c>
      <c r="G402" s="10" t="s">
        <v>31</v>
      </c>
      <c r="H402" s="18" t="s">
        <v>4594</v>
      </c>
      <c r="I402" s="18" t="s">
        <v>4595</v>
      </c>
      <c r="J402" s="18" t="s">
        <v>877</v>
      </c>
      <c r="K402" s="18" t="s">
        <v>717</v>
      </c>
      <c r="L402" s="10" t="s">
        <v>4160</v>
      </c>
      <c r="M402" s="10" t="s">
        <v>4160</v>
      </c>
      <c r="N402" s="18" t="s">
        <v>723</v>
      </c>
      <c r="O402" s="18" t="s">
        <v>724</v>
      </c>
      <c r="P402" s="18" t="s">
        <v>716</v>
      </c>
      <c r="Q402" s="18" t="s">
        <v>717</v>
      </c>
      <c r="R402" s="10" t="s">
        <v>101</v>
      </c>
      <c r="S402" s="18" t="s">
        <v>36</v>
      </c>
      <c r="T402" s="10" t="s">
        <v>60</v>
      </c>
      <c r="U402" s="18" t="s">
        <v>725</v>
      </c>
      <c r="V402" s="18" t="s">
        <v>724</v>
      </c>
      <c r="W402" s="18" t="s">
        <v>724</v>
      </c>
      <c r="X402" s="18" t="s">
        <v>724</v>
      </c>
      <c r="Y402" s="18" t="s">
        <v>724</v>
      </c>
      <c r="Z402" s="18" t="s">
        <v>724</v>
      </c>
      <c r="AA402" s="18" t="s">
        <v>724</v>
      </c>
      <c r="AB402" s="10" t="s">
        <v>4596</v>
      </c>
      <c r="AC402" s="18" t="s">
        <v>4164</v>
      </c>
      <c r="AD402" s="18" t="s">
        <v>724</v>
      </c>
      <c r="AE402" s="18" t="s">
        <v>724</v>
      </c>
      <c r="AF402" s="18" t="s">
        <v>724</v>
      </c>
      <c r="AG402" s="18" t="s">
        <v>728</v>
      </c>
      <c r="AH402" s="10" t="s">
        <v>4596</v>
      </c>
      <c r="AI402" s="10" t="s">
        <v>4553</v>
      </c>
      <c r="AJ402" s="18" t="s">
        <v>4554</v>
      </c>
      <c r="AK402" s="18" t="s">
        <v>724</v>
      </c>
      <c r="AL402" s="18">
        <v>60.83</v>
      </c>
      <c r="AM402" s="18">
        <v>55.5</v>
      </c>
      <c r="AN402" s="18">
        <v>0</v>
      </c>
      <c r="AO402" s="18">
        <v>58.17</v>
      </c>
      <c r="AP402" s="18">
        <v>6</v>
      </c>
      <c r="AQ402" s="10" t="s">
        <v>732</v>
      </c>
      <c r="AR402" s="10" t="s">
        <v>28</v>
      </c>
      <c r="AS402" s="23"/>
      <c r="AT402" s="11">
        <f t="shared" si="24"/>
        <v>58.17</v>
      </c>
      <c r="AU402" s="24"/>
      <c r="AV402" s="24"/>
      <c r="AW402" s="11">
        <f t="shared" si="25"/>
        <v>6</v>
      </c>
      <c r="AX402" s="24"/>
      <c r="AZ402" s="3"/>
    </row>
    <row r="403" spans="1:52" s="4" customFormat="1" ht="16.5" customHeight="1">
      <c r="A403" s="17"/>
      <c r="B403" s="18" t="s">
        <v>4597</v>
      </c>
      <c r="C403" s="18" t="s">
        <v>4598</v>
      </c>
      <c r="D403" s="18" t="s">
        <v>716</v>
      </c>
      <c r="E403" s="18" t="s">
        <v>717</v>
      </c>
      <c r="F403" s="10" t="s">
        <v>4599</v>
      </c>
      <c r="G403" s="10" t="s">
        <v>21</v>
      </c>
      <c r="H403" s="18" t="s">
        <v>4600</v>
      </c>
      <c r="I403" s="18" t="s">
        <v>4601</v>
      </c>
      <c r="J403" s="18" t="s">
        <v>817</v>
      </c>
      <c r="K403" s="18" t="s">
        <v>717</v>
      </c>
      <c r="L403" s="10" t="s">
        <v>4160</v>
      </c>
      <c r="M403" s="10" t="s">
        <v>4160</v>
      </c>
      <c r="N403" s="18" t="s">
        <v>717</v>
      </c>
      <c r="O403" s="18" t="s">
        <v>4602</v>
      </c>
      <c r="P403" s="18" t="s">
        <v>740</v>
      </c>
      <c r="Q403" s="18" t="s">
        <v>716</v>
      </c>
      <c r="R403" s="10" t="s">
        <v>115</v>
      </c>
      <c r="S403" s="18" t="s">
        <v>36</v>
      </c>
      <c r="T403" s="10" t="s">
        <v>969</v>
      </c>
      <c r="U403" s="18" t="s">
        <v>725</v>
      </c>
      <c r="V403" s="18" t="s">
        <v>724</v>
      </c>
      <c r="W403" s="18" t="s">
        <v>724</v>
      </c>
      <c r="X403" s="18" t="s">
        <v>724</v>
      </c>
      <c r="Y403" s="18" t="s">
        <v>724</v>
      </c>
      <c r="Z403" s="18" t="s">
        <v>724</v>
      </c>
      <c r="AA403" s="18" t="s">
        <v>724</v>
      </c>
      <c r="AB403" s="10" t="s">
        <v>4603</v>
      </c>
      <c r="AC403" s="18" t="s">
        <v>4164</v>
      </c>
      <c r="AD403" s="18" t="s">
        <v>724</v>
      </c>
      <c r="AE403" s="18" t="s">
        <v>724</v>
      </c>
      <c r="AF403" s="18" t="s">
        <v>724</v>
      </c>
      <c r="AG403" s="18" t="s">
        <v>728</v>
      </c>
      <c r="AH403" s="10" t="s">
        <v>4604</v>
      </c>
      <c r="AI403" s="10" t="s">
        <v>4553</v>
      </c>
      <c r="AJ403" s="18" t="s">
        <v>4554</v>
      </c>
      <c r="AK403" s="18" t="s">
        <v>724</v>
      </c>
      <c r="AL403" s="18">
        <v>60</v>
      </c>
      <c r="AM403" s="18">
        <v>55.5</v>
      </c>
      <c r="AN403" s="18">
        <v>0</v>
      </c>
      <c r="AO403" s="18">
        <v>57.75</v>
      </c>
      <c r="AP403" s="18">
        <v>7</v>
      </c>
      <c r="AQ403" s="10" t="s">
        <v>732</v>
      </c>
      <c r="AR403" s="10" t="s">
        <v>28</v>
      </c>
      <c r="AS403" s="23"/>
      <c r="AT403" s="11">
        <f t="shared" si="24"/>
        <v>57.75</v>
      </c>
      <c r="AU403" s="24"/>
      <c r="AV403" s="24"/>
      <c r="AW403" s="11">
        <f t="shared" si="25"/>
        <v>7</v>
      </c>
      <c r="AX403" s="24"/>
      <c r="AZ403" s="3"/>
    </row>
    <row r="404" spans="1:52" s="4" customFormat="1" ht="16.5" customHeight="1">
      <c r="A404" s="17"/>
      <c r="B404" s="18" t="s">
        <v>4605</v>
      </c>
      <c r="C404" s="18" t="s">
        <v>4606</v>
      </c>
      <c r="D404" s="18" t="s">
        <v>716</v>
      </c>
      <c r="E404" s="18" t="s">
        <v>717</v>
      </c>
      <c r="F404" s="10" t="s">
        <v>4607</v>
      </c>
      <c r="G404" s="10" t="s">
        <v>21</v>
      </c>
      <c r="H404" s="18" t="s">
        <v>4608</v>
      </c>
      <c r="I404" s="18" t="s">
        <v>4609</v>
      </c>
      <c r="J404" s="18" t="s">
        <v>921</v>
      </c>
      <c r="K404" s="18" t="s">
        <v>717</v>
      </c>
      <c r="L404" s="10" t="s">
        <v>1180</v>
      </c>
      <c r="M404" s="10" t="s">
        <v>4610</v>
      </c>
      <c r="N404" s="18" t="s">
        <v>717</v>
      </c>
      <c r="O404" s="18" t="s">
        <v>4611</v>
      </c>
      <c r="P404" s="18" t="s">
        <v>716</v>
      </c>
      <c r="Q404" s="18" t="s">
        <v>717</v>
      </c>
      <c r="R404" s="10" t="s">
        <v>139</v>
      </c>
      <c r="S404" s="18" t="s">
        <v>102</v>
      </c>
      <c r="T404" s="10" t="s">
        <v>60</v>
      </c>
      <c r="U404" s="18" t="s">
        <v>725</v>
      </c>
      <c r="V404" s="18" t="s">
        <v>724</v>
      </c>
      <c r="W404" s="18" t="s">
        <v>724</v>
      </c>
      <c r="X404" s="18" t="s">
        <v>724</v>
      </c>
      <c r="Y404" s="18" t="s">
        <v>724</v>
      </c>
      <c r="Z404" s="18" t="s">
        <v>724</v>
      </c>
      <c r="AA404" s="18" t="s">
        <v>724</v>
      </c>
      <c r="AB404" s="10" t="s">
        <v>4610</v>
      </c>
      <c r="AC404" s="18" t="s">
        <v>4612</v>
      </c>
      <c r="AD404" s="18" t="s">
        <v>724</v>
      </c>
      <c r="AE404" s="18" t="s">
        <v>724</v>
      </c>
      <c r="AF404" s="18" t="s">
        <v>724</v>
      </c>
      <c r="AG404" s="18" t="s">
        <v>728</v>
      </c>
      <c r="AH404" s="10" t="s">
        <v>1810</v>
      </c>
      <c r="AI404" s="10" t="s">
        <v>4553</v>
      </c>
      <c r="AJ404" s="18" t="s">
        <v>4554</v>
      </c>
      <c r="AK404" s="18" t="s">
        <v>724</v>
      </c>
      <c r="AL404" s="18">
        <v>62.5</v>
      </c>
      <c r="AM404" s="18">
        <v>52.5</v>
      </c>
      <c r="AN404" s="18">
        <v>0</v>
      </c>
      <c r="AO404" s="18">
        <v>57.5</v>
      </c>
      <c r="AP404" s="18">
        <v>8</v>
      </c>
      <c r="AQ404" s="10" t="s">
        <v>732</v>
      </c>
      <c r="AR404" s="10" t="s">
        <v>28</v>
      </c>
      <c r="AS404" s="23"/>
      <c r="AT404" s="11">
        <f t="shared" si="24"/>
        <v>57.5</v>
      </c>
      <c r="AU404" s="24"/>
      <c r="AV404" s="24"/>
      <c r="AW404" s="11">
        <f t="shared" si="25"/>
        <v>8</v>
      </c>
      <c r="AX404" s="24"/>
      <c r="AZ404" s="3"/>
    </row>
    <row r="405" spans="1:52" s="4" customFormat="1" ht="16.5" customHeight="1">
      <c r="A405" s="17"/>
      <c r="B405" s="18" t="s">
        <v>4613</v>
      </c>
      <c r="C405" s="18" t="s">
        <v>4614</v>
      </c>
      <c r="D405" s="18" t="s">
        <v>716</v>
      </c>
      <c r="E405" s="18" t="s">
        <v>717</v>
      </c>
      <c r="F405" s="10" t="s">
        <v>4615</v>
      </c>
      <c r="G405" s="10" t="s">
        <v>21</v>
      </c>
      <c r="H405" s="18" t="s">
        <v>4616</v>
      </c>
      <c r="I405" s="18" t="s">
        <v>4617</v>
      </c>
      <c r="J405" s="18" t="s">
        <v>817</v>
      </c>
      <c r="K405" s="18" t="s">
        <v>717</v>
      </c>
      <c r="L405" s="10" t="s">
        <v>1180</v>
      </c>
      <c r="M405" s="10" t="s">
        <v>1181</v>
      </c>
      <c r="N405" s="18" t="s">
        <v>717</v>
      </c>
      <c r="O405" s="18" t="s">
        <v>4618</v>
      </c>
      <c r="P405" s="18" t="s">
        <v>740</v>
      </c>
      <c r="Q405" s="18" t="s">
        <v>716</v>
      </c>
      <c r="R405" s="10" t="s">
        <v>4218</v>
      </c>
      <c r="S405" s="18" t="s">
        <v>26</v>
      </c>
      <c r="T405" s="10" t="s">
        <v>54</v>
      </c>
      <c r="U405" s="18" t="s">
        <v>725</v>
      </c>
      <c r="V405" s="18" t="s">
        <v>724</v>
      </c>
      <c r="W405" s="18" t="s">
        <v>724</v>
      </c>
      <c r="X405" s="18" t="s">
        <v>724</v>
      </c>
      <c r="Y405" s="18" t="s">
        <v>724</v>
      </c>
      <c r="Z405" s="18" t="s">
        <v>724</v>
      </c>
      <c r="AA405" s="18" t="s">
        <v>724</v>
      </c>
      <c r="AB405" s="10" t="s">
        <v>4619</v>
      </c>
      <c r="AC405" s="18" t="s">
        <v>4620</v>
      </c>
      <c r="AD405" s="18" t="s">
        <v>724</v>
      </c>
      <c r="AE405" s="18" t="s">
        <v>724</v>
      </c>
      <c r="AF405" s="18" t="s">
        <v>4621</v>
      </c>
      <c r="AG405" s="18" t="s">
        <v>728</v>
      </c>
      <c r="AH405" s="10" t="s">
        <v>27</v>
      </c>
      <c r="AI405" s="10" t="s">
        <v>4553</v>
      </c>
      <c r="AJ405" s="18" t="s">
        <v>4554</v>
      </c>
      <c r="AK405" s="18" t="s">
        <v>724</v>
      </c>
      <c r="AL405" s="18">
        <v>57.5</v>
      </c>
      <c r="AM405" s="18">
        <v>55.5</v>
      </c>
      <c r="AN405" s="18">
        <v>0</v>
      </c>
      <c r="AO405" s="18">
        <v>56.5</v>
      </c>
      <c r="AP405" s="18">
        <v>9</v>
      </c>
      <c r="AQ405" s="10" t="s">
        <v>732</v>
      </c>
      <c r="AR405" s="10" t="s">
        <v>28</v>
      </c>
      <c r="AS405" s="23"/>
      <c r="AT405" s="11">
        <f t="shared" si="24"/>
        <v>56.5</v>
      </c>
      <c r="AU405" s="24"/>
      <c r="AV405" s="24"/>
      <c r="AW405" s="11">
        <f t="shared" si="25"/>
        <v>9</v>
      </c>
      <c r="AX405" s="24"/>
      <c r="AZ405" s="3"/>
    </row>
    <row r="406" spans="1:52" s="4" customFormat="1" ht="16.5" customHeight="1">
      <c r="A406" s="17"/>
      <c r="B406" s="18" t="s">
        <v>4622</v>
      </c>
      <c r="C406" s="18" t="s">
        <v>4623</v>
      </c>
      <c r="D406" s="18" t="s">
        <v>716</v>
      </c>
      <c r="E406" s="18" t="s">
        <v>717</v>
      </c>
      <c r="F406" s="10" t="s">
        <v>4624</v>
      </c>
      <c r="G406" s="10" t="s">
        <v>21</v>
      </c>
      <c r="H406" s="18" t="s">
        <v>4625</v>
      </c>
      <c r="I406" s="18" t="s">
        <v>4626</v>
      </c>
      <c r="J406" s="18" t="s">
        <v>817</v>
      </c>
      <c r="K406" s="18" t="s">
        <v>717</v>
      </c>
      <c r="L406" s="10" t="s">
        <v>4160</v>
      </c>
      <c r="M406" s="10" t="s">
        <v>4160</v>
      </c>
      <c r="N406" s="18" t="s">
        <v>717</v>
      </c>
      <c r="O406" s="18" t="s">
        <v>1581</v>
      </c>
      <c r="P406" s="18" t="s">
        <v>740</v>
      </c>
      <c r="Q406" s="18" t="s">
        <v>716</v>
      </c>
      <c r="R406" s="10" t="s">
        <v>76</v>
      </c>
      <c r="S406" s="18" t="s">
        <v>36</v>
      </c>
      <c r="T406" s="10" t="s">
        <v>1145</v>
      </c>
      <c r="U406" s="18" t="s">
        <v>725</v>
      </c>
      <c r="V406" s="18" t="s">
        <v>724</v>
      </c>
      <c r="W406" s="18" t="s">
        <v>724</v>
      </c>
      <c r="X406" s="18" t="s">
        <v>724</v>
      </c>
      <c r="Y406" s="18" t="s">
        <v>724</v>
      </c>
      <c r="Z406" s="18" t="s">
        <v>724</v>
      </c>
      <c r="AA406" s="18" t="s">
        <v>724</v>
      </c>
      <c r="AB406" s="10" t="s">
        <v>4627</v>
      </c>
      <c r="AC406" s="18" t="s">
        <v>4628</v>
      </c>
      <c r="AD406" s="18" t="s">
        <v>724</v>
      </c>
      <c r="AE406" s="18" t="s">
        <v>724</v>
      </c>
      <c r="AF406" s="18" t="s">
        <v>4629</v>
      </c>
      <c r="AG406" s="18" t="s">
        <v>728</v>
      </c>
      <c r="AH406" s="10" t="s">
        <v>2966</v>
      </c>
      <c r="AI406" s="10" t="s">
        <v>4553</v>
      </c>
      <c r="AJ406" s="18" t="s">
        <v>4554</v>
      </c>
      <c r="AK406" s="18" t="s">
        <v>724</v>
      </c>
      <c r="AL406" s="18">
        <v>58.33</v>
      </c>
      <c r="AM406" s="18">
        <v>53</v>
      </c>
      <c r="AN406" s="18">
        <v>0</v>
      </c>
      <c r="AO406" s="18">
        <v>55.67</v>
      </c>
      <c r="AP406" s="18">
        <v>11</v>
      </c>
      <c r="AQ406" s="10" t="s">
        <v>732</v>
      </c>
      <c r="AR406" s="10" t="s">
        <v>28</v>
      </c>
      <c r="AS406" s="23"/>
      <c r="AT406" s="11">
        <f t="shared" si="24"/>
        <v>55.67</v>
      </c>
      <c r="AU406" s="24"/>
      <c r="AV406" s="24"/>
      <c r="AW406" s="11">
        <f t="shared" si="25"/>
        <v>10</v>
      </c>
      <c r="AX406" s="24"/>
      <c r="AZ406" s="3"/>
    </row>
    <row r="407" spans="1:52" s="4" customFormat="1" ht="16.5" customHeight="1">
      <c r="A407" s="17"/>
      <c r="B407" s="18" t="s">
        <v>4630</v>
      </c>
      <c r="C407" s="18" t="s">
        <v>4631</v>
      </c>
      <c r="D407" s="18" t="s">
        <v>716</v>
      </c>
      <c r="E407" s="18" t="s">
        <v>717</v>
      </c>
      <c r="F407" s="10" t="s">
        <v>4632</v>
      </c>
      <c r="G407" s="10" t="s">
        <v>21</v>
      </c>
      <c r="H407" s="18" t="s">
        <v>4633</v>
      </c>
      <c r="I407" s="18" t="s">
        <v>4634</v>
      </c>
      <c r="J407" s="18" t="s">
        <v>776</v>
      </c>
      <c r="K407" s="18" t="s">
        <v>717</v>
      </c>
      <c r="L407" s="10" t="s">
        <v>1404</v>
      </c>
      <c r="M407" s="10" t="s">
        <v>4160</v>
      </c>
      <c r="N407" s="18" t="s">
        <v>717</v>
      </c>
      <c r="O407" s="18" t="s">
        <v>2779</v>
      </c>
      <c r="P407" s="18" t="s">
        <v>716</v>
      </c>
      <c r="Q407" s="18" t="s">
        <v>717</v>
      </c>
      <c r="R407" s="10" t="s">
        <v>4635</v>
      </c>
      <c r="S407" s="18" t="s">
        <v>3839</v>
      </c>
      <c r="T407" s="10" t="s">
        <v>60</v>
      </c>
      <c r="U407" s="18" t="s">
        <v>725</v>
      </c>
      <c r="V407" s="18" t="s">
        <v>724</v>
      </c>
      <c r="W407" s="18" t="s">
        <v>724</v>
      </c>
      <c r="X407" s="18" t="s">
        <v>724</v>
      </c>
      <c r="Y407" s="18" t="s">
        <v>724</v>
      </c>
      <c r="Z407" s="18" t="s">
        <v>724</v>
      </c>
      <c r="AA407" s="18" t="s">
        <v>724</v>
      </c>
      <c r="AB407" s="10" t="s">
        <v>4636</v>
      </c>
      <c r="AC407" s="18" t="s">
        <v>4164</v>
      </c>
      <c r="AD407" s="18" t="s">
        <v>724</v>
      </c>
      <c r="AE407" s="18" t="s">
        <v>724</v>
      </c>
      <c r="AF407" s="18" t="s">
        <v>724</v>
      </c>
      <c r="AG407" s="18" t="s">
        <v>728</v>
      </c>
      <c r="AH407" s="10" t="s">
        <v>27</v>
      </c>
      <c r="AI407" s="10" t="s">
        <v>4553</v>
      </c>
      <c r="AJ407" s="18" t="s">
        <v>4554</v>
      </c>
      <c r="AK407" s="18" t="s">
        <v>724</v>
      </c>
      <c r="AL407" s="18">
        <v>67.5</v>
      </c>
      <c r="AM407" s="18">
        <v>42</v>
      </c>
      <c r="AN407" s="18">
        <v>0</v>
      </c>
      <c r="AO407" s="18">
        <v>54.75</v>
      </c>
      <c r="AP407" s="18">
        <v>12</v>
      </c>
      <c r="AQ407" s="10" t="s">
        <v>732</v>
      </c>
      <c r="AR407" s="10" t="s">
        <v>28</v>
      </c>
      <c r="AS407" s="23"/>
      <c r="AT407" s="11">
        <f t="shared" si="24"/>
        <v>54.75</v>
      </c>
      <c r="AU407" s="24"/>
      <c r="AV407" s="24"/>
      <c r="AW407" s="11">
        <f t="shared" si="25"/>
        <v>11</v>
      </c>
      <c r="AX407" s="24"/>
      <c r="AZ407" s="3"/>
    </row>
    <row r="408" spans="1:52" s="4" customFormat="1" ht="16.5" customHeight="1">
      <c r="A408" s="17"/>
      <c r="B408" s="18" t="s">
        <v>4637</v>
      </c>
      <c r="C408" s="18" t="s">
        <v>4638</v>
      </c>
      <c r="D408" s="18" t="s">
        <v>716</v>
      </c>
      <c r="E408" s="18" t="s">
        <v>717</v>
      </c>
      <c r="F408" s="10" t="s">
        <v>4639</v>
      </c>
      <c r="G408" s="10" t="s">
        <v>21</v>
      </c>
      <c r="H408" s="18" t="s">
        <v>4640</v>
      </c>
      <c r="I408" s="18" t="s">
        <v>4641</v>
      </c>
      <c r="J408" s="18" t="s">
        <v>817</v>
      </c>
      <c r="K408" s="18" t="s">
        <v>717</v>
      </c>
      <c r="L408" s="10" t="s">
        <v>4642</v>
      </c>
      <c r="M408" s="10" t="s">
        <v>4160</v>
      </c>
      <c r="N408" s="18" t="s">
        <v>716</v>
      </c>
      <c r="O408" s="18" t="s">
        <v>946</v>
      </c>
      <c r="P408" s="18" t="s">
        <v>740</v>
      </c>
      <c r="Q408" s="18" t="s">
        <v>716</v>
      </c>
      <c r="R408" s="10" t="s">
        <v>115</v>
      </c>
      <c r="S408" s="18" t="s">
        <v>133</v>
      </c>
      <c r="T408" s="10" t="s">
        <v>1145</v>
      </c>
      <c r="U408" s="18" t="s">
        <v>725</v>
      </c>
      <c r="V408" s="18" t="s">
        <v>724</v>
      </c>
      <c r="W408" s="18" t="s">
        <v>724</v>
      </c>
      <c r="X408" s="18" t="s">
        <v>724</v>
      </c>
      <c r="Y408" s="18" t="s">
        <v>724</v>
      </c>
      <c r="Z408" s="18" t="s">
        <v>724</v>
      </c>
      <c r="AA408" s="18" t="s">
        <v>724</v>
      </c>
      <c r="AB408" s="10" t="s">
        <v>4643</v>
      </c>
      <c r="AC408" s="18" t="s">
        <v>925</v>
      </c>
      <c r="AD408" s="18" t="s">
        <v>724</v>
      </c>
      <c r="AE408" s="18" t="s">
        <v>724</v>
      </c>
      <c r="AF408" s="18" t="s">
        <v>4644</v>
      </c>
      <c r="AG408" s="18" t="s">
        <v>728</v>
      </c>
      <c r="AH408" s="10" t="s">
        <v>27</v>
      </c>
      <c r="AI408" s="10" t="s">
        <v>4553</v>
      </c>
      <c r="AJ408" s="18" t="s">
        <v>4554</v>
      </c>
      <c r="AK408" s="18" t="s">
        <v>724</v>
      </c>
      <c r="AL408" s="18">
        <v>55</v>
      </c>
      <c r="AM408" s="18">
        <v>54</v>
      </c>
      <c r="AN408" s="18">
        <v>0</v>
      </c>
      <c r="AO408" s="18">
        <v>54.5</v>
      </c>
      <c r="AP408" s="18">
        <v>13</v>
      </c>
      <c r="AQ408" s="10" t="s">
        <v>732</v>
      </c>
      <c r="AR408" s="10" t="s">
        <v>28</v>
      </c>
      <c r="AS408" s="23"/>
      <c r="AT408" s="11">
        <f t="shared" si="24"/>
        <v>54.5</v>
      </c>
      <c r="AU408" s="24"/>
      <c r="AV408" s="24"/>
      <c r="AW408" s="11">
        <f t="shared" si="25"/>
        <v>12</v>
      </c>
      <c r="AX408" s="24"/>
      <c r="AZ408" s="3"/>
    </row>
    <row r="409" spans="1:52" s="4" customFormat="1" ht="16.5" customHeight="1">
      <c r="A409" s="17"/>
      <c r="B409" s="18" t="s">
        <v>4645</v>
      </c>
      <c r="C409" s="18" t="s">
        <v>4646</v>
      </c>
      <c r="D409" s="18" t="s">
        <v>716</v>
      </c>
      <c r="E409" s="18" t="s">
        <v>717</v>
      </c>
      <c r="F409" s="10" t="s">
        <v>4647</v>
      </c>
      <c r="G409" s="10" t="s">
        <v>21</v>
      </c>
      <c r="H409" s="18" t="s">
        <v>4648</v>
      </c>
      <c r="I409" s="18" t="s">
        <v>4649</v>
      </c>
      <c r="J409" s="18" t="s">
        <v>921</v>
      </c>
      <c r="K409" s="18" t="s">
        <v>717</v>
      </c>
      <c r="L409" s="10" t="s">
        <v>4160</v>
      </c>
      <c r="M409" s="10" t="s">
        <v>4160</v>
      </c>
      <c r="N409" s="18" t="s">
        <v>716</v>
      </c>
      <c r="O409" s="18" t="s">
        <v>4650</v>
      </c>
      <c r="P409" s="18" t="s">
        <v>716</v>
      </c>
      <c r="Q409" s="18" t="s">
        <v>717</v>
      </c>
      <c r="R409" s="10" t="s">
        <v>4651</v>
      </c>
      <c r="S409" s="18" t="s">
        <v>65</v>
      </c>
      <c r="T409" s="10" t="s">
        <v>60</v>
      </c>
      <c r="U409" s="18" t="s">
        <v>725</v>
      </c>
      <c r="V409" s="18" t="s">
        <v>724</v>
      </c>
      <c r="W409" s="18" t="s">
        <v>724</v>
      </c>
      <c r="X409" s="18" t="s">
        <v>724</v>
      </c>
      <c r="Y409" s="18" t="s">
        <v>724</v>
      </c>
      <c r="Z409" s="18" t="s">
        <v>724</v>
      </c>
      <c r="AA409" s="18" t="s">
        <v>724</v>
      </c>
      <c r="AB409" s="10" t="s">
        <v>4652</v>
      </c>
      <c r="AC409" s="18" t="s">
        <v>4164</v>
      </c>
      <c r="AD409" s="18" t="s">
        <v>724</v>
      </c>
      <c r="AE409" s="18" t="s">
        <v>724</v>
      </c>
      <c r="AF409" s="18" t="s">
        <v>4653</v>
      </c>
      <c r="AG409" s="18" t="s">
        <v>728</v>
      </c>
      <c r="AH409" s="10" t="s">
        <v>27</v>
      </c>
      <c r="AI409" s="10" t="s">
        <v>4553</v>
      </c>
      <c r="AJ409" s="18" t="s">
        <v>4554</v>
      </c>
      <c r="AK409" s="18" t="s">
        <v>724</v>
      </c>
      <c r="AL409" s="18">
        <v>55.83</v>
      </c>
      <c r="AM409" s="18">
        <v>50</v>
      </c>
      <c r="AN409" s="18">
        <v>0</v>
      </c>
      <c r="AO409" s="18">
        <v>52.92</v>
      </c>
      <c r="AP409" s="18">
        <v>15</v>
      </c>
      <c r="AQ409" s="10" t="s">
        <v>732</v>
      </c>
      <c r="AR409" s="10" t="s">
        <v>28</v>
      </c>
      <c r="AS409" s="23"/>
      <c r="AT409" s="11">
        <f t="shared" si="24"/>
        <v>52.92</v>
      </c>
      <c r="AU409" s="24"/>
      <c r="AV409" s="24"/>
      <c r="AW409" s="11">
        <f t="shared" si="25"/>
        <v>13</v>
      </c>
      <c r="AX409" s="24"/>
      <c r="AZ409" s="3"/>
    </row>
    <row r="410" spans="1:52" s="4" customFormat="1" ht="16.5" customHeight="1">
      <c r="A410" s="17"/>
      <c r="B410" s="18" t="s">
        <v>4654</v>
      </c>
      <c r="C410" s="18" t="s">
        <v>4655</v>
      </c>
      <c r="D410" s="18" t="s">
        <v>716</v>
      </c>
      <c r="E410" s="18" t="s">
        <v>717</v>
      </c>
      <c r="F410" s="10" t="s">
        <v>4656</v>
      </c>
      <c r="G410" s="10" t="s">
        <v>31</v>
      </c>
      <c r="H410" s="18" t="s">
        <v>4657</v>
      </c>
      <c r="I410" s="18" t="s">
        <v>4658</v>
      </c>
      <c r="J410" s="18" t="s">
        <v>921</v>
      </c>
      <c r="K410" s="18" t="s">
        <v>717</v>
      </c>
      <c r="L410" s="10" t="s">
        <v>4659</v>
      </c>
      <c r="M410" s="10" t="s">
        <v>4659</v>
      </c>
      <c r="N410" s="18" t="s">
        <v>723</v>
      </c>
      <c r="O410" s="18" t="s">
        <v>724</v>
      </c>
      <c r="P410" s="18" t="s">
        <v>740</v>
      </c>
      <c r="Q410" s="18" t="s">
        <v>716</v>
      </c>
      <c r="R410" s="10" t="s">
        <v>69</v>
      </c>
      <c r="S410" s="18" t="s">
        <v>4660</v>
      </c>
      <c r="T410" s="10" t="s">
        <v>1145</v>
      </c>
      <c r="U410" s="18" t="s">
        <v>725</v>
      </c>
      <c r="V410" s="18" t="s">
        <v>724</v>
      </c>
      <c r="W410" s="18" t="s">
        <v>724</v>
      </c>
      <c r="X410" s="18" t="s">
        <v>724</v>
      </c>
      <c r="Y410" s="18" t="s">
        <v>724</v>
      </c>
      <c r="Z410" s="18" t="s">
        <v>724</v>
      </c>
      <c r="AA410" s="18" t="s">
        <v>724</v>
      </c>
      <c r="AB410" s="10" t="s">
        <v>4659</v>
      </c>
      <c r="AC410" s="18" t="s">
        <v>4661</v>
      </c>
      <c r="AD410" s="18" t="s">
        <v>724</v>
      </c>
      <c r="AE410" s="18" t="s">
        <v>724</v>
      </c>
      <c r="AF410" s="18" t="s">
        <v>4662</v>
      </c>
      <c r="AG410" s="18" t="s">
        <v>728</v>
      </c>
      <c r="AH410" s="10" t="s">
        <v>27</v>
      </c>
      <c r="AI410" s="10" t="s">
        <v>4553</v>
      </c>
      <c r="AJ410" s="18" t="s">
        <v>4554</v>
      </c>
      <c r="AK410" s="18" t="s">
        <v>724</v>
      </c>
      <c r="AL410" s="18">
        <v>56.67</v>
      </c>
      <c r="AM410" s="18">
        <v>47</v>
      </c>
      <c r="AN410" s="18">
        <v>0</v>
      </c>
      <c r="AO410" s="18">
        <v>51.84</v>
      </c>
      <c r="AP410" s="18">
        <v>17</v>
      </c>
      <c r="AQ410" s="10" t="s">
        <v>797</v>
      </c>
      <c r="AR410" s="10" t="s">
        <v>798</v>
      </c>
      <c r="AS410" s="23"/>
      <c r="AT410" s="11">
        <f t="shared" si="24"/>
        <v>51.84</v>
      </c>
      <c r="AU410" s="24"/>
      <c r="AV410" s="24"/>
      <c r="AW410" s="11">
        <f t="shared" si="25"/>
        <v>14</v>
      </c>
      <c r="AX410" s="24"/>
      <c r="AZ410" s="3"/>
    </row>
    <row r="411" spans="1:52" s="4" customFormat="1" ht="16.5" customHeight="1">
      <c r="A411" s="17"/>
      <c r="B411" s="18" t="s">
        <v>4663</v>
      </c>
      <c r="C411" s="18" t="s">
        <v>4664</v>
      </c>
      <c r="D411" s="18" t="s">
        <v>716</v>
      </c>
      <c r="E411" s="18" t="s">
        <v>717</v>
      </c>
      <c r="F411" s="10" t="s">
        <v>4665</v>
      </c>
      <c r="G411" s="10" t="s">
        <v>31</v>
      </c>
      <c r="H411" s="18" t="s">
        <v>4666</v>
      </c>
      <c r="I411" s="18" t="s">
        <v>4667</v>
      </c>
      <c r="J411" s="18" t="s">
        <v>1742</v>
      </c>
      <c r="K411" s="18" t="s">
        <v>717</v>
      </c>
      <c r="L411" s="10" t="s">
        <v>1999</v>
      </c>
      <c r="M411" s="10" t="s">
        <v>1999</v>
      </c>
      <c r="N411" s="18" t="s">
        <v>717</v>
      </c>
      <c r="O411" s="18" t="s">
        <v>724</v>
      </c>
      <c r="P411" s="18" t="s">
        <v>740</v>
      </c>
      <c r="Q411" s="18" t="s">
        <v>716</v>
      </c>
      <c r="R411" s="10" t="s">
        <v>115</v>
      </c>
      <c r="S411" s="18" t="s">
        <v>319</v>
      </c>
      <c r="T411" s="10" t="s">
        <v>1903</v>
      </c>
      <c r="U411" s="18" t="s">
        <v>725</v>
      </c>
      <c r="V411" s="18" t="s">
        <v>724</v>
      </c>
      <c r="W411" s="18" t="s">
        <v>724</v>
      </c>
      <c r="X411" s="18" t="s">
        <v>724</v>
      </c>
      <c r="Y411" s="18" t="s">
        <v>724</v>
      </c>
      <c r="Z411" s="18" t="s">
        <v>724</v>
      </c>
      <c r="AA411" s="18" t="s">
        <v>724</v>
      </c>
      <c r="AB411" s="10" t="s">
        <v>4668</v>
      </c>
      <c r="AC411" s="18" t="s">
        <v>4164</v>
      </c>
      <c r="AD411" s="18" t="s">
        <v>724</v>
      </c>
      <c r="AE411" s="18" t="s">
        <v>724</v>
      </c>
      <c r="AF411" s="18" t="s">
        <v>724</v>
      </c>
      <c r="AG411" s="18" t="s">
        <v>728</v>
      </c>
      <c r="AH411" s="10" t="s">
        <v>4553</v>
      </c>
      <c r="AI411" s="10" t="s">
        <v>4553</v>
      </c>
      <c r="AJ411" s="18" t="s">
        <v>4554</v>
      </c>
      <c r="AK411" s="18" t="s">
        <v>724</v>
      </c>
      <c r="AL411" s="18">
        <v>56.67</v>
      </c>
      <c r="AM411" s="18">
        <v>45</v>
      </c>
      <c r="AN411" s="18">
        <v>0</v>
      </c>
      <c r="AO411" s="18">
        <v>50.84</v>
      </c>
      <c r="AP411" s="18">
        <v>18</v>
      </c>
      <c r="AQ411" s="10" t="s">
        <v>797</v>
      </c>
      <c r="AR411" s="10" t="s">
        <v>798</v>
      </c>
      <c r="AS411" s="23"/>
      <c r="AT411" s="11">
        <f t="shared" si="24"/>
        <v>50.84</v>
      </c>
      <c r="AU411" s="24"/>
      <c r="AV411" s="24"/>
      <c r="AW411" s="11">
        <f t="shared" si="25"/>
        <v>15</v>
      </c>
      <c r="AX411" s="24"/>
      <c r="AZ411" s="3"/>
    </row>
    <row r="412" spans="1:52" s="4" customFormat="1" ht="16.5" customHeight="1">
      <c r="A412" s="17"/>
      <c r="B412" s="18" t="s">
        <v>4669</v>
      </c>
      <c r="C412" s="18" t="s">
        <v>4670</v>
      </c>
      <c r="D412" s="18" t="s">
        <v>716</v>
      </c>
      <c r="E412" s="18" t="s">
        <v>717</v>
      </c>
      <c r="F412" s="10" t="s">
        <v>4671</v>
      </c>
      <c r="G412" s="10" t="s">
        <v>31</v>
      </c>
      <c r="H412" s="18" t="s">
        <v>4672</v>
      </c>
      <c r="I412" s="18" t="s">
        <v>3273</v>
      </c>
      <c r="J412" s="18" t="s">
        <v>921</v>
      </c>
      <c r="K412" s="18" t="s">
        <v>717</v>
      </c>
      <c r="L412" s="10" t="s">
        <v>4673</v>
      </c>
      <c r="M412" s="10" t="s">
        <v>4674</v>
      </c>
      <c r="N412" s="18" t="s">
        <v>723</v>
      </c>
      <c r="O412" s="18" t="s">
        <v>724</v>
      </c>
      <c r="P412" s="18" t="s">
        <v>716</v>
      </c>
      <c r="Q412" s="18" t="s">
        <v>717</v>
      </c>
      <c r="R412" s="10" t="s">
        <v>968</v>
      </c>
      <c r="S412" s="18" t="s">
        <v>1213</v>
      </c>
      <c r="T412" s="10" t="s">
        <v>4675</v>
      </c>
      <c r="U412" s="18" t="s">
        <v>725</v>
      </c>
      <c r="V412" s="18" t="s">
        <v>724</v>
      </c>
      <c r="W412" s="18" t="s">
        <v>724</v>
      </c>
      <c r="X412" s="18" t="s">
        <v>724</v>
      </c>
      <c r="Y412" s="18" t="s">
        <v>724</v>
      </c>
      <c r="Z412" s="18" t="s">
        <v>724</v>
      </c>
      <c r="AA412" s="18" t="s">
        <v>724</v>
      </c>
      <c r="AB412" s="10" t="s">
        <v>4676</v>
      </c>
      <c r="AC412" s="18" t="s">
        <v>4677</v>
      </c>
      <c r="AD412" s="18" t="s">
        <v>724</v>
      </c>
      <c r="AE412" s="18" t="s">
        <v>724</v>
      </c>
      <c r="AF412" s="18" t="s">
        <v>4678</v>
      </c>
      <c r="AG412" s="18" t="s">
        <v>728</v>
      </c>
      <c r="AH412" s="10" t="s">
        <v>27</v>
      </c>
      <c r="AI412" s="10" t="s">
        <v>4553</v>
      </c>
      <c r="AJ412" s="18" t="s">
        <v>4679</v>
      </c>
      <c r="AK412" s="10" t="s">
        <v>1282</v>
      </c>
      <c r="AL412" s="18">
        <v>76.67</v>
      </c>
      <c r="AM412" s="18">
        <v>55</v>
      </c>
      <c r="AN412" s="18">
        <v>0</v>
      </c>
      <c r="AO412" s="18">
        <v>65.84</v>
      </c>
      <c r="AP412" s="18">
        <v>1</v>
      </c>
      <c r="AQ412" s="10" t="s">
        <v>732</v>
      </c>
      <c r="AR412" s="10" t="s">
        <v>28</v>
      </c>
      <c r="AS412" s="23"/>
      <c r="AT412" s="11">
        <f t="shared" si="24"/>
        <v>65.84</v>
      </c>
      <c r="AU412" s="24"/>
      <c r="AV412" s="24"/>
      <c r="AW412" s="11">
        <f t="shared" si="25"/>
        <v>1</v>
      </c>
      <c r="AX412" s="24"/>
      <c r="AZ412" s="3"/>
    </row>
    <row r="413" spans="1:52" s="4" customFormat="1" ht="16.5" customHeight="1">
      <c r="A413" s="17"/>
      <c r="B413" s="18" t="s">
        <v>4680</v>
      </c>
      <c r="C413" s="18" t="s">
        <v>4681</v>
      </c>
      <c r="D413" s="18" t="s">
        <v>716</v>
      </c>
      <c r="E413" s="18" t="s">
        <v>717</v>
      </c>
      <c r="F413" s="10" t="s">
        <v>4682</v>
      </c>
      <c r="G413" s="10" t="s">
        <v>21</v>
      </c>
      <c r="H413" s="18" t="s">
        <v>4683</v>
      </c>
      <c r="I413" s="18" t="s">
        <v>4684</v>
      </c>
      <c r="J413" s="18" t="s">
        <v>763</v>
      </c>
      <c r="K413" s="18" t="s">
        <v>717</v>
      </c>
      <c r="L413" s="10" t="s">
        <v>4160</v>
      </c>
      <c r="M413" s="10" t="s">
        <v>4160</v>
      </c>
      <c r="N413" s="18" t="s">
        <v>716</v>
      </c>
      <c r="O413" s="18" t="s">
        <v>4685</v>
      </c>
      <c r="P413" s="18" t="s">
        <v>716</v>
      </c>
      <c r="Q413" s="18" t="s">
        <v>717</v>
      </c>
      <c r="R413" s="10" t="s">
        <v>139</v>
      </c>
      <c r="S413" s="18" t="s">
        <v>146</v>
      </c>
      <c r="T413" s="10" t="s">
        <v>140</v>
      </c>
      <c r="U413" s="18" t="s">
        <v>725</v>
      </c>
      <c r="V413" s="18" t="s">
        <v>724</v>
      </c>
      <c r="W413" s="18" t="s">
        <v>724</v>
      </c>
      <c r="X413" s="18" t="s">
        <v>724</v>
      </c>
      <c r="Y413" s="18" t="s">
        <v>724</v>
      </c>
      <c r="Z413" s="18" t="s">
        <v>724</v>
      </c>
      <c r="AA413" s="18" t="s">
        <v>724</v>
      </c>
      <c r="AB413" s="10" t="s">
        <v>139</v>
      </c>
      <c r="AC413" s="18" t="s">
        <v>1032</v>
      </c>
      <c r="AD413" s="18" t="s">
        <v>724</v>
      </c>
      <c r="AE413" s="18" t="s">
        <v>724</v>
      </c>
      <c r="AF413" s="18" t="s">
        <v>724</v>
      </c>
      <c r="AG413" s="18" t="s">
        <v>728</v>
      </c>
      <c r="AH413" s="10" t="s">
        <v>27</v>
      </c>
      <c r="AI413" s="10" t="s">
        <v>4553</v>
      </c>
      <c r="AJ413" s="18" t="s">
        <v>4679</v>
      </c>
      <c r="AK413" s="18" t="s">
        <v>1023</v>
      </c>
      <c r="AL413" s="18">
        <v>69.17</v>
      </c>
      <c r="AM413" s="18">
        <v>58</v>
      </c>
      <c r="AN413" s="18">
        <v>0</v>
      </c>
      <c r="AO413" s="18">
        <v>63.59</v>
      </c>
      <c r="AP413" s="18">
        <v>2</v>
      </c>
      <c r="AQ413" s="10" t="s">
        <v>732</v>
      </c>
      <c r="AR413" s="10" t="s">
        <v>28</v>
      </c>
      <c r="AS413" s="23"/>
      <c r="AT413" s="11">
        <f t="shared" si="24"/>
        <v>63.59</v>
      </c>
      <c r="AU413" s="24"/>
      <c r="AV413" s="24"/>
      <c r="AW413" s="11">
        <f t="shared" si="25"/>
        <v>2</v>
      </c>
      <c r="AX413" s="24"/>
      <c r="AZ413" s="3"/>
    </row>
    <row r="414" spans="1:52" s="4" customFormat="1" ht="16.5" customHeight="1">
      <c r="A414" s="17"/>
      <c r="B414" s="18" t="s">
        <v>4686</v>
      </c>
      <c r="C414" s="18" t="s">
        <v>4687</v>
      </c>
      <c r="D414" s="18" t="s">
        <v>716</v>
      </c>
      <c r="E414" s="18" t="s">
        <v>717</v>
      </c>
      <c r="F414" s="10" t="s">
        <v>4688</v>
      </c>
      <c r="G414" s="10" t="s">
        <v>31</v>
      </c>
      <c r="H414" s="18" t="s">
        <v>4689</v>
      </c>
      <c r="I414" s="18" t="s">
        <v>4690</v>
      </c>
      <c r="J414" s="18" t="s">
        <v>817</v>
      </c>
      <c r="K414" s="18" t="s">
        <v>717</v>
      </c>
      <c r="L414" s="10" t="s">
        <v>4160</v>
      </c>
      <c r="M414" s="10" t="s">
        <v>4160</v>
      </c>
      <c r="N414" s="18" t="s">
        <v>716</v>
      </c>
      <c r="O414" s="18" t="s">
        <v>4691</v>
      </c>
      <c r="P414" s="18" t="s">
        <v>740</v>
      </c>
      <c r="Q414" s="18" t="s">
        <v>716</v>
      </c>
      <c r="R414" s="10" t="s">
        <v>3936</v>
      </c>
      <c r="S414" s="18" t="s">
        <v>4692</v>
      </c>
      <c r="T414" s="10" t="s">
        <v>4693</v>
      </c>
      <c r="U414" s="18" t="s">
        <v>725</v>
      </c>
      <c r="V414" s="18" t="s">
        <v>724</v>
      </c>
      <c r="W414" s="18" t="s">
        <v>724</v>
      </c>
      <c r="X414" s="18" t="s">
        <v>724</v>
      </c>
      <c r="Y414" s="18" t="s">
        <v>724</v>
      </c>
      <c r="Z414" s="18" t="s">
        <v>724</v>
      </c>
      <c r="AA414" s="18" t="s">
        <v>724</v>
      </c>
      <c r="AB414" s="10" t="s">
        <v>4694</v>
      </c>
      <c r="AC414" s="18" t="s">
        <v>4164</v>
      </c>
      <c r="AD414" s="18" t="s">
        <v>724</v>
      </c>
      <c r="AE414" s="18" t="s">
        <v>724</v>
      </c>
      <c r="AF414" s="18" t="s">
        <v>4695</v>
      </c>
      <c r="AG414" s="18" t="s">
        <v>728</v>
      </c>
      <c r="AH414" s="10" t="s">
        <v>27</v>
      </c>
      <c r="AI414" s="10" t="s">
        <v>4553</v>
      </c>
      <c r="AJ414" s="18" t="s">
        <v>4679</v>
      </c>
      <c r="AK414" s="18" t="s">
        <v>724</v>
      </c>
      <c r="AL414" s="18">
        <v>74.17</v>
      </c>
      <c r="AM414" s="18">
        <v>49.5</v>
      </c>
      <c r="AN414" s="18">
        <v>0</v>
      </c>
      <c r="AO414" s="18">
        <v>61.84</v>
      </c>
      <c r="AP414" s="18">
        <v>3</v>
      </c>
      <c r="AQ414" s="10" t="s">
        <v>732</v>
      </c>
      <c r="AR414" s="10" t="s">
        <v>28</v>
      </c>
      <c r="AS414" s="23"/>
      <c r="AT414" s="11">
        <f t="shared" si="24"/>
        <v>61.84</v>
      </c>
      <c r="AU414" s="24"/>
      <c r="AV414" s="24"/>
      <c r="AW414" s="11">
        <f t="shared" si="25"/>
        <v>3</v>
      </c>
      <c r="AX414" s="24"/>
      <c r="AZ414" s="3"/>
    </row>
    <row r="415" spans="1:52" s="4" customFormat="1" ht="16.5" customHeight="1">
      <c r="A415" s="17"/>
      <c r="B415" s="18" t="s">
        <v>4696</v>
      </c>
      <c r="C415" s="18" t="s">
        <v>4697</v>
      </c>
      <c r="D415" s="18" t="s">
        <v>716</v>
      </c>
      <c r="E415" s="18" t="s">
        <v>717</v>
      </c>
      <c r="F415" s="10" t="s">
        <v>4698</v>
      </c>
      <c r="G415" s="10" t="s">
        <v>21</v>
      </c>
      <c r="H415" s="18" t="s">
        <v>4699</v>
      </c>
      <c r="I415" s="18" t="s">
        <v>3051</v>
      </c>
      <c r="J415" s="18" t="s">
        <v>776</v>
      </c>
      <c r="K415" s="18" t="s">
        <v>717</v>
      </c>
      <c r="L415" s="10" t="s">
        <v>4700</v>
      </c>
      <c r="M415" s="10" t="s">
        <v>4700</v>
      </c>
      <c r="N415" s="18" t="s">
        <v>716</v>
      </c>
      <c r="O415" s="18" t="s">
        <v>4701</v>
      </c>
      <c r="P415" s="18" t="s">
        <v>716</v>
      </c>
      <c r="Q415" s="18" t="s">
        <v>717</v>
      </c>
      <c r="R415" s="10" t="s">
        <v>182</v>
      </c>
      <c r="S415" s="18" t="s">
        <v>2277</v>
      </c>
      <c r="T415" s="10" t="s">
        <v>4702</v>
      </c>
      <c r="U415" s="18" t="s">
        <v>725</v>
      </c>
      <c r="V415" s="18" t="s">
        <v>724</v>
      </c>
      <c r="W415" s="18" t="s">
        <v>724</v>
      </c>
      <c r="X415" s="18" t="s">
        <v>724</v>
      </c>
      <c r="Y415" s="18" t="s">
        <v>724</v>
      </c>
      <c r="Z415" s="18" t="s">
        <v>724</v>
      </c>
      <c r="AA415" s="18" t="s">
        <v>724</v>
      </c>
      <c r="AB415" s="10" t="s">
        <v>4703</v>
      </c>
      <c r="AC415" s="18" t="s">
        <v>925</v>
      </c>
      <c r="AD415" s="18" t="s">
        <v>724</v>
      </c>
      <c r="AE415" s="18" t="s">
        <v>724</v>
      </c>
      <c r="AF415" s="18" t="s">
        <v>724</v>
      </c>
      <c r="AG415" s="18" t="s">
        <v>728</v>
      </c>
      <c r="AH415" s="10" t="s">
        <v>27</v>
      </c>
      <c r="AI415" s="10" t="s">
        <v>4553</v>
      </c>
      <c r="AJ415" s="18" t="s">
        <v>4704</v>
      </c>
      <c r="AK415" s="10" t="s">
        <v>1282</v>
      </c>
      <c r="AL415" s="18">
        <v>62.5</v>
      </c>
      <c r="AM415" s="18">
        <v>52.5</v>
      </c>
      <c r="AN415" s="18">
        <v>0</v>
      </c>
      <c r="AO415" s="18">
        <v>57.5</v>
      </c>
      <c r="AP415" s="18">
        <v>1</v>
      </c>
      <c r="AQ415" s="10" t="s">
        <v>732</v>
      </c>
      <c r="AR415" s="10" t="s">
        <v>28</v>
      </c>
      <c r="AS415" s="23"/>
      <c r="AT415" s="11">
        <f t="shared" si="24"/>
        <v>57.5</v>
      </c>
      <c r="AU415" s="24"/>
      <c r="AV415" s="24"/>
      <c r="AW415" s="11">
        <f t="shared" si="25"/>
        <v>1</v>
      </c>
      <c r="AX415" s="24"/>
      <c r="AZ415" s="3"/>
    </row>
    <row r="416" spans="1:52" s="4" customFormat="1" ht="16.5" customHeight="1">
      <c r="A416" s="17"/>
      <c r="B416" s="18" t="s">
        <v>4705</v>
      </c>
      <c r="C416" s="18" t="s">
        <v>4706</v>
      </c>
      <c r="D416" s="18" t="s">
        <v>716</v>
      </c>
      <c r="E416" s="18" t="s">
        <v>717</v>
      </c>
      <c r="F416" s="10" t="s">
        <v>4707</v>
      </c>
      <c r="G416" s="10" t="s">
        <v>21</v>
      </c>
      <c r="H416" s="18" t="s">
        <v>4708</v>
      </c>
      <c r="I416" s="18" t="s">
        <v>4709</v>
      </c>
      <c r="J416" s="18" t="s">
        <v>752</v>
      </c>
      <c r="K416" s="18" t="s">
        <v>717</v>
      </c>
      <c r="L416" s="10" t="s">
        <v>4710</v>
      </c>
      <c r="M416" s="10" t="s">
        <v>1181</v>
      </c>
      <c r="N416" s="18" t="s">
        <v>716</v>
      </c>
      <c r="O416" s="18" t="s">
        <v>4711</v>
      </c>
      <c r="P416" s="18" t="s">
        <v>716</v>
      </c>
      <c r="Q416" s="18" t="s">
        <v>717</v>
      </c>
      <c r="R416" s="10" t="s">
        <v>24</v>
      </c>
      <c r="S416" s="18" t="s">
        <v>36</v>
      </c>
      <c r="T416" s="10" t="s">
        <v>4712</v>
      </c>
      <c r="U416" s="18" t="s">
        <v>725</v>
      </c>
      <c r="V416" s="18" t="s">
        <v>724</v>
      </c>
      <c r="W416" s="18" t="s">
        <v>724</v>
      </c>
      <c r="X416" s="18" t="s">
        <v>724</v>
      </c>
      <c r="Y416" s="18" t="s">
        <v>724</v>
      </c>
      <c r="Z416" s="18" t="s">
        <v>724</v>
      </c>
      <c r="AA416" s="18" t="s">
        <v>724</v>
      </c>
      <c r="AB416" s="10" t="s">
        <v>4713</v>
      </c>
      <c r="AC416" s="18" t="s">
        <v>4164</v>
      </c>
      <c r="AD416" s="18" t="s">
        <v>724</v>
      </c>
      <c r="AE416" s="18" t="s">
        <v>724</v>
      </c>
      <c r="AF416" s="18" t="s">
        <v>724</v>
      </c>
      <c r="AG416" s="18" t="s">
        <v>728</v>
      </c>
      <c r="AH416" s="10" t="s">
        <v>27</v>
      </c>
      <c r="AI416" s="10" t="s">
        <v>4553</v>
      </c>
      <c r="AJ416" s="18" t="s">
        <v>4704</v>
      </c>
      <c r="AK416" s="18" t="s">
        <v>1023</v>
      </c>
      <c r="AL416" s="18">
        <v>65</v>
      </c>
      <c r="AM416" s="18">
        <v>43</v>
      </c>
      <c r="AN416" s="18">
        <v>0</v>
      </c>
      <c r="AO416" s="18">
        <v>54</v>
      </c>
      <c r="AP416" s="18">
        <v>2</v>
      </c>
      <c r="AQ416" s="10" t="s">
        <v>732</v>
      </c>
      <c r="AR416" s="10" t="s">
        <v>28</v>
      </c>
      <c r="AS416" s="23"/>
      <c r="AT416" s="11">
        <f t="shared" si="24"/>
        <v>54</v>
      </c>
      <c r="AU416" s="24"/>
      <c r="AV416" s="24"/>
      <c r="AW416" s="11">
        <f t="shared" si="25"/>
        <v>2</v>
      </c>
      <c r="AX416" s="24"/>
      <c r="AZ416" s="3"/>
    </row>
    <row r="417" spans="1:52" s="4" customFormat="1" ht="16.5" customHeight="1">
      <c r="A417" s="17"/>
      <c r="B417" s="18" t="s">
        <v>4714</v>
      </c>
      <c r="C417" s="18" t="s">
        <v>4715</v>
      </c>
      <c r="D417" s="18" t="s">
        <v>716</v>
      </c>
      <c r="E417" s="18" t="s">
        <v>717</v>
      </c>
      <c r="F417" s="10" t="s">
        <v>4716</v>
      </c>
      <c r="G417" s="10" t="s">
        <v>31</v>
      </c>
      <c r="H417" s="18" t="s">
        <v>4717</v>
      </c>
      <c r="I417" s="18" t="s">
        <v>4718</v>
      </c>
      <c r="J417" s="18" t="s">
        <v>817</v>
      </c>
      <c r="K417" s="18" t="s">
        <v>717</v>
      </c>
      <c r="L417" s="10" t="s">
        <v>1180</v>
      </c>
      <c r="M417" s="10" t="s">
        <v>4160</v>
      </c>
      <c r="N417" s="18" t="s">
        <v>716</v>
      </c>
      <c r="O417" s="18" t="s">
        <v>4719</v>
      </c>
      <c r="P417" s="18" t="s">
        <v>716</v>
      </c>
      <c r="Q417" s="18" t="s">
        <v>717</v>
      </c>
      <c r="R417" s="10" t="s">
        <v>115</v>
      </c>
      <c r="S417" s="18" t="s">
        <v>4720</v>
      </c>
      <c r="T417" s="10" t="s">
        <v>326</v>
      </c>
      <c r="U417" s="18" t="s">
        <v>725</v>
      </c>
      <c r="V417" s="18" t="s">
        <v>724</v>
      </c>
      <c r="W417" s="18" t="s">
        <v>724</v>
      </c>
      <c r="X417" s="18" t="s">
        <v>724</v>
      </c>
      <c r="Y417" s="18" t="s">
        <v>724</v>
      </c>
      <c r="Z417" s="18" t="s">
        <v>724</v>
      </c>
      <c r="AA417" s="18" t="s">
        <v>724</v>
      </c>
      <c r="AB417" s="10" t="s">
        <v>4721</v>
      </c>
      <c r="AC417" s="18" t="s">
        <v>767</v>
      </c>
      <c r="AD417" s="18" t="s">
        <v>724</v>
      </c>
      <c r="AE417" s="18" t="s">
        <v>724</v>
      </c>
      <c r="AF417" s="18" t="s">
        <v>724</v>
      </c>
      <c r="AG417" s="18" t="s">
        <v>728</v>
      </c>
      <c r="AH417" s="10" t="s">
        <v>4722</v>
      </c>
      <c r="AI417" s="10" t="s">
        <v>4553</v>
      </c>
      <c r="AJ417" s="18" t="s">
        <v>4704</v>
      </c>
      <c r="AK417" s="18" t="s">
        <v>724</v>
      </c>
      <c r="AL417" s="18">
        <v>58.33</v>
      </c>
      <c r="AM417" s="18">
        <v>49.5</v>
      </c>
      <c r="AN417" s="18">
        <v>0</v>
      </c>
      <c r="AO417" s="18">
        <v>53.92</v>
      </c>
      <c r="AP417" s="18">
        <v>3</v>
      </c>
      <c r="AQ417" s="10" t="s">
        <v>732</v>
      </c>
      <c r="AR417" s="10" t="s">
        <v>28</v>
      </c>
      <c r="AS417" s="23"/>
      <c r="AT417" s="11">
        <f t="shared" si="24"/>
        <v>53.92</v>
      </c>
      <c r="AU417" s="24"/>
      <c r="AV417" s="24"/>
      <c r="AW417" s="11">
        <f t="shared" si="25"/>
        <v>3</v>
      </c>
      <c r="AX417" s="24"/>
      <c r="AZ417" s="3"/>
    </row>
    <row r="418" spans="1:52" s="4" customFormat="1" ht="16.5" customHeight="1">
      <c r="A418" s="14"/>
      <c r="B418" s="18" t="s">
        <v>4723</v>
      </c>
      <c r="C418" s="18" t="s">
        <v>4724</v>
      </c>
      <c r="D418" s="18" t="s">
        <v>716</v>
      </c>
      <c r="E418" s="18" t="s">
        <v>717</v>
      </c>
      <c r="F418" s="10" t="s">
        <v>4725</v>
      </c>
      <c r="G418" s="10" t="s">
        <v>31</v>
      </c>
      <c r="H418" s="18" t="s">
        <v>4726</v>
      </c>
      <c r="I418" s="18" t="s">
        <v>4727</v>
      </c>
      <c r="J418" s="18" t="s">
        <v>921</v>
      </c>
      <c r="K418" s="18" t="s">
        <v>717</v>
      </c>
      <c r="L418" s="10" t="s">
        <v>1804</v>
      </c>
      <c r="M418" s="10" t="s">
        <v>1804</v>
      </c>
      <c r="N418" s="18" t="s">
        <v>717</v>
      </c>
      <c r="O418" s="18" t="s">
        <v>4728</v>
      </c>
      <c r="P418" s="18" t="s">
        <v>740</v>
      </c>
      <c r="Q418" s="18" t="s">
        <v>716</v>
      </c>
      <c r="R418" s="10" t="s">
        <v>4729</v>
      </c>
      <c r="S418" s="18" t="s">
        <v>26</v>
      </c>
      <c r="T418" s="10" t="s">
        <v>1236</v>
      </c>
      <c r="U418" s="18" t="s">
        <v>725</v>
      </c>
      <c r="V418" s="18" t="s">
        <v>724</v>
      </c>
      <c r="W418" s="18" t="s">
        <v>724</v>
      </c>
      <c r="X418" s="18" t="s">
        <v>724</v>
      </c>
      <c r="Y418" s="18" t="s">
        <v>724</v>
      </c>
      <c r="Z418" s="18" t="s">
        <v>724</v>
      </c>
      <c r="AA418" s="18" t="s">
        <v>724</v>
      </c>
      <c r="AB418" s="10" t="s">
        <v>4730</v>
      </c>
      <c r="AC418" s="18" t="s">
        <v>2911</v>
      </c>
      <c r="AD418" s="18" t="s">
        <v>724</v>
      </c>
      <c r="AE418" s="18" t="s">
        <v>724</v>
      </c>
      <c r="AF418" s="18" t="s">
        <v>4731</v>
      </c>
      <c r="AG418" s="18" t="s">
        <v>728</v>
      </c>
      <c r="AH418" s="10" t="s">
        <v>27</v>
      </c>
      <c r="AI418" s="10" t="s">
        <v>4732</v>
      </c>
      <c r="AJ418" s="18" t="s">
        <v>4733</v>
      </c>
      <c r="AK418" s="10" t="s">
        <v>1282</v>
      </c>
      <c r="AL418" s="18">
        <v>72.5</v>
      </c>
      <c r="AM418" s="18">
        <v>60</v>
      </c>
      <c r="AN418" s="18">
        <v>0</v>
      </c>
      <c r="AO418" s="18">
        <v>66.25</v>
      </c>
      <c r="AP418" s="18">
        <v>1</v>
      </c>
      <c r="AQ418" s="10" t="s">
        <v>732</v>
      </c>
      <c r="AR418" s="10" t="s">
        <v>28</v>
      </c>
      <c r="AS418" s="35"/>
      <c r="AT418" s="11">
        <f t="shared" si="24"/>
        <v>66.25</v>
      </c>
      <c r="AU418" s="24"/>
      <c r="AV418" s="24"/>
      <c r="AW418" s="11">
        <f t="shared" si="25"/>
        <v>1</v>
      </c>
      <c r="AX418" s="24"/>
      <c r="AZ418" s="3"/>
    </row>
    <row r="419" spans="1:52" s="4" customFormat="1" ht="16.5" customHeight="1">
      <c r="A419" s="14"/>
      <c r="B419" s="18" t="s">
        <v>4734</v>
      </c>
      <c r="C419" s="18" t="s">
        <v>4735</v>
      </c>
      <c r="D419" s="18" t="s">
        <v>716</v>
      </c>
      <c r="E419" s="18" t="s">
        <v>717</v>
      </c>
      <c r="F419" s="10" t="s">
        <v>4736</v>
      </c>
      <c r="G419" s="10" t="s">
        <v>31</v>
      </c>
      <c r="H419" s="18" t="s">
        <v>4737</v>
      </c>
      <c r="I419" s="18" t="s">
        <v>1142</v>
      </c>
      <c r="J419" s="18" t="s">
        <v>790</v>
      </c>
      <c r="K419" s="18" t="s">
        <v>717</v>
      </c>
      <c r="L419" s="10" t="s">
        <v>4738</v>
      </c>
      <c r="M419" s="10" t="s">
        <v>4739</v>
      </c>
      <c r="N419" s="18" t="s">
        <v>716</v>
      </c>
      <c r="O419" s="18" t="s">
        <v>724</v>
      </c>
      <c r="P419" s="18" t="s">
        <v>740</v>
      </c>
      <c r="Q419" s="18" t="s">
        <v>716</v>
      </c>
      <c r="R419" s="10" t="s">
        <v>115</v>
      </c>
      <c r="S419" s="18" t="s">
        <v>26</v>
      </c>
      <c r="T419" s="10" t="s">
        <v>1732</v>
      </c>
      <c r="U419" s="18" t="s">
        <v>725</v>
      </c>
      <c r="V419" s="18" t="s">
        <v>724</v>
      </c>
      <c r="W419" s="18" t="s">
        <v>724</v>
      </c>
      <c r="X419" s="18" t="s">
        <v>724</v>
      </c>
      <c r="Y419" s="18" t="s">
        <v>724</v>
      </c>
      <c r="Z419" s="18" t="s">
        <v>724</v>
      </c>
      <c r="AA419" s="18" t="s">
        <v>724</v>
      </c>
      <c r="AB419" s="10" t="s">
        <v>4740</v>
      </c>
      <c r="AC419" s="18" t="s">
        <v>1099</v>
      </c>
      <c r="AD419" s="18" t="s">
        <v>724</v>
      </c>
      <c r="AE419" s="18" t="s">
        <v>724</v>
      </c>
      <c r="AF419" s="18" t="s">
        <v>724</v>
      </c>
      <c r="AG419" s="18" t="s">
        <v>728</v>
      </c>
      <c r="AH419" s="10" t="s">
        <v>27</v>
      </c>
      <c r="AI419" s="10" t="s">
        <v>4732</v>
      </c>
      <c r="AJ419" s="18" t="s">
        <v>4733</v>
      </c>
      <c r="AK419" s="18" t="s">
        <v>1023</v>
      </c>
      <c r="AL419" s="18">
        <v>72.5</v>
      </c>
      <c r="AM419" s="18">
        <v>57</v>
      </c>
      <c r="AN419" s="18">
        <v>0</v>
      </c>
      <c r="AO419" s="18">
        <v>64.75</v>
      </c>
      <c r="AP419" s="18">
        <v>2</v>
      </c>
      <c r="AQ419" s="10" t="s">
        <v>732</v>
      </c>
      <c r="AR419" s="10" t="s">
        <v>28</v>
      </c>
      <c r="AS419" s="35"/>
      <c r="AT419" s="11">
        <f t="shared" si="24"/>
        <v>64.75</v>
      </c>
      <c r="AU419" s="24"/>
      <c r="AV419" s="24"/>
      <c r="AW419" s="11">
        <f t="shared" si="25"/>
        <v>2</v>
      </c>
      <c r="AX419" s="24"/>
      <c r="AZ419" s="3"/>
    </row>
    <row r="420" spans="1:52" s="4" customFormat="1" ht="16.5" customHeight="1">
      <c r="A420" s="14"/>
      <c r="B420" s="18" t="s">
        <v>4741</v>
      </c>
      <c r="C420" s="18" t="s">
        <v>4742</v>
      </c>
      <c r="D420" s="18" t="s">
        <v>716</v>
      </c>
      <c r="E420" s="18" t="s">
        <v>717</v>
      </c>
      <c r="F420" s="10" t="s">
        <v>4743</v>
      </c>
      <c r="G420" s="10" t="s">
        <v>21</v>
      </c>
      <c r="H420" s="18" t="s">
        <v>4744</v>
      </c>
      <c r="I420" s="18" t="s">
        <v>4745</v>
      </c>
      <c r="J420" s="18" t="s">
        <v>817</v>
      </c>
      <c r="K420" s="18" t="s">
        <v>717</v>
      </c>
      <c r="L420" s="10" t="s">
        <v>1039</v>
      </c>
      <c r="M420" s="10" t="s">
        <v>1039</v>
      </c>
      <c r="N420" s="18" t="s">
        <v>717</v>
      </c>
      <c r="O420" s="18" t="s">
        <v>724</v>
      </c>
      <c r="P420" s="18" t="s">
        <v>740</v>
      </c>
      <c r="Q420" s="18" t="s">
        <v>716</v>
      </c>
      <c r="R420" s="10" t="s">
        <v>115</v>
      </c>
      <c r="S420" s="18" t="s">
        <v>36</v>
      </c>
      <c r="T420" s="10" t="s">
        <v>70</v>
      </c>
      <c r="U420" s="18" t="s">
        <v>725</v>
      </c>
      <c r="V420" s="18" t="s">
        <v>724</v>
      </c>
      <c r="W420" s="18" t="s">
        <v>724</v>
      </c>
      <c r="X420" s="18" t="s">
        <v>724</v>
      </c>
      <c r="Y420" s="18" t="s">
        <v>724</v>
      </c>
      <c r="Z420" s="18" t="s">
        <v>724</v>
      </c>
      <c r="AA420" s="18" t="s">
        <v>724</v>
      </c>
      <c r="AB420" s="10" t="s">
        <v>4746</v>
      </c>
      <c r="AC420" s="18" t="s">
        <v>767</v>
      </c>
      <c r="AD420" s="18" t="s">
        <v>724</v>
      </c>
      <c r="AE420" s="18" t="s">
        <v>724</v>
      </c>
      <c r="AF420" s="18" t="s">
        <v>724</v>
      </c>
      <c r="AG420" s="18" t="s">
        <v>728</v>
      </c>
      <c r="AH420" s="10" t="s">
        <v>4747</v>
      </c>
      <c r="AI420" s="10" t="s">
        <v>4732</v>
      </c>
      <c r="AJ420" s="18" t="s">
        <v>4733</v>
      </c>
      <c r="AK420" s="18" t="s">
        <v>724</v>
      </c>
      <c r="AL420" s="18">
        <v>67.5</v>
      </c>
      <c r="AM420" s="18">
        <v>54</v>
      </c>
      <c r="AN420" s="18">
        <v>0</v>
      </c>
      <c r="AO420" s="18">
        <v>60.75</v>
      </c>
      <c r="AP420" s="18">
        <v>3</v>
      </c>
      <c r="AQ420" s="10" t="s">
        <v>732</v>
      </c>
      <c r="AR420" s="10" t="s">
        <v>28</v>
      </c>
      <c r="AS420" s="35"/>
      <c r="AT420" s="11">
        <f t="shared" si="24"/>
        <v>60.75</v>
      </c>
      <c r="AU420" s="24"/>
      <c r="AV420" s="24"/>
      <c r="AW420" s="11">
        <f t="shared" si="25"/>
        <v>3</v>
      </c>
      <c r="AX420" s="24"/>
      <c r="AZ420" s="3"/>
    </row>
    <row r="421" spans="1:50" s="3" customFormat="1" ht="15" customHeight="1">
      <c r="A421" s="14" t="s">
        <v>4748</v>
      </c>
      <c r="B421" s="11" t="s">
        <v>4749</v>
      </c>
      <c r="C421" s="11" t="s">
        <v>4750</v>
      </c>
      <c r="D421" s="11" t="s">
        <v>716</v>
      </c>
      <c r="E421" s="11" t="s">
        <v>717</v>
      </c>
      <c r="F421" s="11" t="s">
        <v>4751</v>
      </c>
      <c r="G421" s="15" t="s">
        <v>21</v>
      </c>
      <c r="H421" s="11" t="s">
        <v>4752</v>
      </c>
      <c r="I421" s="11" t="s">
        <v>4753</v>
      </c>
      <c r="J421" s="11" t="s">
        <v>763</v>
      </c>
      <c r="K421" s="11" t="s">
        <v>717</v>
      </c>
      <c r="L421" s="11" t="s">
        <v>1698</v>
      </c>
      <c r="M421" s="11" t="s">
        <v>1698</v>
      </c>
      <c r="N421" s="11" t="s">
        <v>716</v>
      </c>
      <c r="O421" s="11" t="s">
        <v>724</v>
      </c>
      <c r="P421" s="11" t="s">
        <v>716</v>
      </c>
      <c r="Q421" s="11" t="s">
        <v>717</v>
      </c>
      <c r="R421" s="11" t="s">
        <v>4754</v>
      </c>
      <c r="S421" s="11" t="s">
        <v>172</v>
      </c>
      <c r="T421" s="11" t="s">
        <v>187</v>
      </c>
      <c r="U421" s="11" t="s">
        <v>725</v>
      </c>
      <c r="V421" s="11" t="s">
        <v>724</v>
      </c>
      <c r="W421" s="11" t="s">
        <v>724</v>
      </c>
      <c r="X421" s="11" t="s">
        <v>724</v>
      </c>
      <c r="Y421" s="11" t="s">
        <v>724</v>
      </c>
      <c r="Z421" s="11" t="s">
        <v>724</v>
      </c>
      <c r="AA421" s="11" t="s">
        <v>724</v>
      </c>
      <c r="AB421" s="11" t="s">
        <v>4755</v>
      </c>
      <c r="AC421" s="11" t="s">
        <v>3267</v>
      </c>
      <c r="AD421" s="11" t="s">
        <v>724</v>
      </c>
      <c r="AE421" s="11" t="s">
        <v>724</v>
      </c>
      <c r="AF421" s="11" t="s">
        <v>724</v>
      </c>
      <c r="AG421" s="11" t="s">
        <v>728</v>
      </c>
      <c r="AH421" s="11" t="s">
        <v>27</v>
      </c>
      <c r="AI421" s="11" t="s">
        <v>4756</v>
      </c>
      <c r="AJ421" s="11" t="s">
        <v>4757</v>
      </c>
      <c r="AK421" s="15" t="s">
        <v>1282</v>
      </c>
      <c r="AL421" s="11">
        <v>75.83</v>
      </c>
      <c r="AM421" s="11">
        <v>60.5</v>
      </c>
      <c r="AN421" s="11">
        <v>0</v>
      </c>
      <c r="AO421" s="11">
        <v>68.17</v>
      </c>
      <c r="AP421" s="11">
        <v>1</v>
      </c>
      <c r="AQ421" s="15" t="s">
        <v>732</v>
      </c>
      <c r="AR421" s="15" t="s">
        <v>28</v>
      </c>
      <c r="AS421" s="35"/>
      <c r="AT421" s="11">
        <f t="shared" si="24"/>
        <v>68.17</v>
      </c>
      <c r="AU421" s="23"/>
      <c r="AV421" s="23"/>
      <c r="AW421" s="11">
        <f t="shared" si="25"/>
        <v>1</v>
      </c>
      <c r="AX421" s="23"/>
    </row>
    <row r="422" spans="1:50" s="3" customFormat="1" ht="15" customHeight="1">
      <c r="A422" s="16"/>
      <c r="B422" s="11" t="s">
        <v>4758</v>
      </c>
      <c r="C422" s="11" t="s">
        <v>4759</v>
      </c>
      <c r="D422" s="11" t="s">
        <v>716</v>
      </c>
      <c r="E422" s="11" t="s">
        <v>717</v>
      </c>
      <c r="F422" s="11" t="s">
        <v>4760</v>
      </c>
      <c r="G422" s="15" t="s">
        <v>31</v>
      </c>
      <c r="H422" s="11" t="s">
        <v>4761</v>
      </c>
      <c r="I422" s="11" t="s">
        <v>4762</v>
      </c>
      <c r="J422" s="11" t="s">
        <v>790</v>
      </c>
      <c r="K422" s="11" t="s">
        <v>717</v>
      </c>
      <c r="L422" s="11" t="s">
        <v>4763</v>
      </c>
      <c r="M422" s="11" t="s">
        <v>1752</v>
      </c>
      <c r="N422" s="11" t="s">
        <v>717</v>
      </c>
      <c r="O422" s="11" t="s">
        <v>724</v>
      </c>
      <c r="P422" s="11" t="s">
        <v>716</v>
      </c>
      <c r="Q422" s="11" t="s">
        <v>717</v>
      </c>
      <c r="R422" s="11" t="s">
        <v>444</v>
      </c>
      <c r="S422" s="11" t="s">
        <v>65</v>
      </c>
      <c r="T422" s="11" t="s">
        <v>1290</v>
      </c>
      <c r="U422" s="11" t="s">
        <v>725</v>
      </c>
      <c r="V422" s="11" t="s">
        <v>724</v>
      </c>
      <c r="W422" s="11" t="s">
        <v>724</v>
      </c>
      <c r="X422" s="11" t="s">
        <v>724</v>
      </c>
      <c r="Y422" s="11" t="s">
        <v>724</v>
      </c>
      <c r="Z422" s="11" t="s">
        <v>724</v>
      </c>
      <c r="AA422" s="11" t="s">
        <v>724</v>
      </c>
      <c r="AB422" s="11" t="s">
        <v>4764</v>
      </c>
      <c r="AC422" s="11" t="s">
        <v>3200</v>
      </c>
      <c r="AD422" s="11" t="s">
        <v>724</v>
      </c>
      <c r="AE422" s="11" t="s">
        <v>724</v>
      </c>
      <c r="AF422" s="11" t="s">
        <v>724</v>
      </c>
      <c r="AG422" s="11" t="s">
        <v>728</v>
      </c>
      <c r="AH422" s="11" t="s">
        <v>4765</v>
      </c>
      <c r="AI422" s="11" t="s">
        <v>4756</v>
      </c>
      <c r="AJ422" s="11" t="s">
        <v>4757</v>
      </c>
      <c r="AK422" s="11" t="s">
        <v>2359</v>
      </c>
      <c r="AL422" s="11">
        <v>74.17</v>
      </c>
      <c r="AM422" s="11">
        <v>60</v>
      </c>
      <c r="AN422" s="11">
        <v>0</v>
      </c>
      <c r="AO422" s="11">
        <v>67.09</v>
      </c>
      <c r="AP422" s="11">
        <v>2</v>
      </c>
      <c r="AQ422" s="15" t="s">
        <v>732</v>
      </c>
      <c r="AR422" s="15" t="s">
        <v>28</v>
      </c>
      <c r="AS422" s="35"/>
      <c r="AT422" s="11">
        <f t="shared" si="24"/>
        <v>67.09</v>
      </c>
      <c r="AU422" s="23"/>
      <c r="AV422" s="23"/>
      <c r="AW422" s="11">
        <f t="shared" si="25"/>
        <v>2</v>
      </c>
      <c r="AX422" s="23"/>
    </row>
    <row r="423" spans="1:50" s="3" customFormat="1" ht="15" customHeight="1">
      <c r="A423" s="16"/>
      <c r="B423" s="11" t="s">
        <v>4766</v>
      </c>
      <c r="C423" s="11" t="s">
        <v>4767</v>
      </c>
      <c r="D423" s="11" t="s">
        <v>716</v>
      </c>
      <c r="E423" s="11" t="s">
        <v>717</v>
      </c>
      <c r="F423" s="11" t="s">
        <v>4768</v>
      </c>
      <c r="G423" s="15" t="s">
        <v>21</v>
      </c>
      <c r="H423" s="11" t="s">
        <v>4769</v>
      </c>
      <c r="I423" s="11" t="s">
        <v>4770</v>
      </c>
      <c r="J423" s="11" t="s">
        <v>752</v>
      </c>
      <c r="K423" s="11" t="s">
        <v>716</v>
      </c>
      <c r="L423" s="11" t="s">
        <v>1039</v>
      </c>
      <c r="M423" s="11" t="s">
        <v>1039</v>
      </c>
      <c r="N423" s="11" t="s">
        <v>716</v>
      </c>
      <c r="O423" s="11" t="s">
        <v>2686</v>
      </c>
      <c r="P423" s="11" t="s">
        <v>716</v>
      </c>
      <c r="Q423" s="11" t="s">
        <v>717</v>
      </c>
      <c r="R423" s="11" t="s">
        <v>115</v>
      </c>
      <c r="S423" s="11" t="s">
        <v>26</v>
      </c>
      <c r="T423" s="11" t="s">
        <v>187</v>
      </c>
      <c r="U423" s="11" t="s">
        <v>725</v>
      </c>
      <c r="V423" s="11" t="s">
        <v>724</v>
      </c>
      <c r="W423" s="11" t="s">
        <v>724</v>
      </c>
      <c r="X423" s="11" t="s">
        <v>724</v>
      </c>
      <c r="Y423" s="11" t="s">
        <v>724</v>
      </c>
      <c r="Z423" s="11" t="s">
        <v>724</v>
      </c>
      <c r="AA423" s="11" t="s">
        <v>724</v>
      </c>
      <c r="AB423" s="11" t="s">
        <v>4771</v>
      </c>
      <c r="AC423" s="11" t="s">
        <v>4772</v>
      </c>
      <c r="AD423" s="11" t="s">
        <v>724</v>
      </c>
      <c r="AE423" s="11" t="s">
        <v>724</v>
      </c>
      <c r="AF423" s="11" t="s">
        <v>4773</v>
      </c>
      <c r="AG423" s="11" t="s">
        <v>728</v>
      </c>
      <c r="AH423" s="11" t="s">
        <v>27</v>
      </c>
      <c r="AI423" s="11" t="s">
        <v>4756</v>
      </c>
      <c r="AJ423" s="11" t="s">
        <v>4757</v>
      </c>
      <c r="AK423" s="11" t="s">
        <v>724</v>
      </c>
      <c r="AL423" s="11">
        <v>70</v>
      </c>
      <c r="AM423" s="11">
        <v>60</v>
      </c>
      <c r="AN423" s="11">
        <v>0</v>
      </c>
      <c r="AO423" s="11">
        <v>65</v>
      </c>
      <c r="AP423" s="11">
        <v>4</v>
      </c>
      <c r="AQ423" s="11" t="s">
        <v>797</v>
      </c>
      <c r="AR423" s="15" t="s">
        <v>798</v>
      </c>
      <c r="AS423" s="35"/>
      <c r="AT423" s="11">
        <f t="shared" si="24"/>
        <v>65</v>
      </c>
      <c r="AU423" s="23"/>
      <c r="AV423" s="23"/>
      <c r="AW423" s="11">
        <f t="shared" si="25"/>
        <v>3</v>
      </c>
      <c r="AX423" s="23"/>
    </row>
    <row r="424" spans="1:50" s="3" customFormat="1" ht="15" customHeight="1">
      <c r="A424" s="16"/>
      <c r="B424" s="11" t="s">
        <v>4774</v>
      </c>
      <c r="C424" s="11" t="s">
        <v>4775</v>
      </c>
      <c r="D424" s="11" t="s">
        <v>716</v>
      </c>
      <c r="E424" s="11" t="s">
        <v>717</v>
      </c>
      <c r="F424" s="11" t="s">
        <v>4776</v>
      </c>
      <c r="G424" s="15" t="s">
        <v>21</v>
      </c>
      <c r="H424" s="11" t="s">
        <v>4777</v>
      </c>
      <c r="I424" s="11" t="s">
        <v>4778</v>
      </c>
      <c r="J424" s="11" t="s">
        <v>921</v>
      </c>
      <c r="K424" s="11" t="s">
        <v>717</v>
      </c>
      <c r="L424" s="11" t="s">
        <v>4779</v>
      </c>
      <c r="M424" s="11" t="s">
        <v>2194</v>
      </c>
      <c r="N424" s="11" t="s">
        <v>717</v>
      </c>
      <c r="O424" s="11" t="s">
        <v>2919</v>
      </c>
      <c r="P424" s="11" t="s">
        <v>716</v>
      </c>
      <c r="Q424" s="11" t="s">
        <v>717</v>
      </c>
      <c r="R424" s="11" t="s">
        <v>191</v>
      </c>
      <c r="S424" s="11" t="s">
        <v>2919</v>
      </c>
      <c r="T424" s="11" t="s">
        <v>4693</v>
      </c>
      <c r="U424" s="11" t="s">
        <v>725</v>
      </c>
      <c r="V424" s="11" t="s">
        <v>724</v>
      </c>
      <c r="W424" s="11" t="s">
        <v>724</v>
      </c>
      <c r="X424" s="11" t="s">
        <v>724</v>
      </c>
      <c r="Y424" s="11" t="s">
        <v>724</v>
      </c>
      <c r="Z424" s="11" t="s">
        <v>724</v>
      </c>
      <c r="AA424" s="11" t="s">
        <v>724</v>
      </c>
      <c r="AB424" s="11" t="s">
        <v>4780</v>
      </c>
      <c r="AC424" s="11" t="s">
        <v>2484</v>
      </c>
      <c r="AD424" s="11" t="s">
        <v>724</v>
      </c>
      <c r="AE424" s="11" t="s">
        <v>724</v>
      </c>
      <c r="AF424" s="11" t="s">
        <v>724</v>
      </c>
      <c r="AG424" s="11" t="s">
        <v>728</v>
      </c>
      <c r="AH424" s="11" t="s">
        <v>4781</v>
      </c>
      <c r="AI424" s="11" t="s">
        <v>4756</v>
      </c>
      <c r="AJ424" s="11" t="s">
        <v>4757</v>
      </c>
      <c r="AK424" s="11" t="s">
        <v>724</v>
      </c>
      <c r="AL424" s="11">
        <v>77.5</v>
      </c>
      <c r="AM424" s="11">
        <v>52.5</v>
      </c>
      <c r="AN424" s="11">
        <v>0</v>
      </c>
      <c r="AO424" s="11">
        <v>65</v>
      </c>
      <c r="AP424" s="11">
        <v>4</v>
      </c>
      <c r="AQ424" s="15" t="s">
        <v>797</v>
      </c>
      <c r="AR424" s="15" t="s">
        <v>798</v>
      </c>
      <c r="AS424" s="35"/>
      <c r="AT424" s="11">
        <f t="shared" si="24"/>
        <v>65</v>
      </c>
      <c r="AU424" s="23"/>
      <c r="AV424" s="23"/>
      <c r="AW424" s="11">
        <f t="shared" si="25"/>
        <v>3</v>
      </c>
      <c r="AX424" s="23"/>
    </row>
    <row r="425" spans="1:50" s="3" customFormat="1" ht="15" customHeight="1">
      <c r="A425" s="16"/>
      <c r="B425" s="11" t="s">
        <v>4782</v>
      </c>
      <c r="C425" s="11" t="s">
        <v>4783</v>
      </c>
      <c r="D425" s="11" t="s">
        <v>716</v>
      </c>
      <c r="E425" s="11" t="s">
        <v>717</v>
      </c>
      <c r="F425" s="11" t="s">
        <v>4784</v>
      </c>
      <c r="G425" s="15" t="s">
        <v>31</v>
      </c>
      <c r="H425" s="11" t="s">
        <v>4785</v>
      </c>
      <c r="I425" s="11" t="s">
        <v>4786</v>
      </c>
      <c r="J425" s="11" t="s">
        <v>738</v>
      </c>
      <c r="K425" s="11" t="s">
        <v>717</v>
      </c>
      <c r="L425" s="11" t="s">
        <v>4787</v>
      </c>
      <c r="M425" s="11" t="s">
        <v>4787</v>
      </c>
      <c r="N425" s="11" t="s">
        <v>723</v>
      </c>
      <c r="O425" s="11" t="s">
        <v>724</v>
      </c>
      <c r="P425" s="11" t="s">
        <v>716</v>
      </c>
      <c r="Q425" s="11" t="s">
        <v>723</v>
      </c>
      <c r="R425" s="11" t="s">
        <v>53</v>
      </c>
      <c r="S425" s="11" t="s">
        <v>2919</v>
      </c>
      <c r="T425" s="11" t="s">
        <v>541</v>
      </c>
      <c r="U425" s="11" t="s">
        <v>725</v>
      </c>
      <c r="V425" s="11" t="s">
        <v>724</v>
      </c>
      <c r="W425" s="11" t="s">
        <v>724</v>
      </c>
      <c r="X425" s="11" t="s">
        <v>724</v>
      </c>
      <c r="Y425" s="11" t="s">
        <v>724</v>
      </c>
      <c r="Z425" s="11" t="s">
        <v>724</v>
      </c>
      <c r="AA425" s="11" t="s">
        <v>724</v>
      </c>
      <c r="AB425" s="11" t="s">
        <v>4788</v>
      </c>
      <c r="AC425" s="11" t="s">
        <v>4789</v>
      </c>
      <c r="AD425" s="11" t="s">
        <v>724</v>
      </c>
      <c r="AE425" s="11" t="s">
        <v>724</v>
      </c>
      <c r="AF425" s="11" t="s">
        <v>4790</v>
      </c>
      <c r="AG425" s="11" t="s">
        <v>728</v>
      </c>
      <c r="AH425" s="11" t="s">
        <v>4791</v>
      </c>
      <c r="AI425" s="11" t="s">
        <v>4756</v>
      </c>
      <c r="AJ425" s="11" t="s">
        <v>4792</v>
      </c>
      <c r="AK425" s="15" t="s">
        <v>1282</v>
      </c>
      <c r="AL425" s="11">
        <v>70.83</v>
      </c>
      <c r="AM425" s="11">
        <v>60.5</v>
      </c>
      <c r="AN425" s="11">
        <v>0</v>
      </c>
      <c r="AO425" s="11">
        <v>65.67</v>
      </c>
      <c r="AP425" s="11">
        <v>1</v>
      </c>
      <c r="AQ425" s="15" t="s">
        <v>732</v>
      </c>
      <c r="AR425" s="15" t="s">
        <v>28</v>
      </c>
      <c r="AS425" s="35"/>
      <c r="AT425" s="11">
        <f aca="true" t="shared" si="26" ref="AT425:AT446">AO425+AS425</f>
        <v>65.67</v>
      </c>
      <c r="AU425" s="23"/>
      <c r="AV425" s="23"/>
      <c r="AW425" s="11">
        <f aca="true" t="shared" si="27" ref="AW425:AW446">SUMPRODUCT((AJ$7:AJ$446=AJ425)*(AT$7:AT$446&gt;AT425))+1</f>
        <v>1</v>
      </c>
      <c r="AX425" s="23"/>
    </row>
    <row r="426" spans="1:50" s="3" customFormat="1" ht="15" customHeight="1">
      <c r="A426" s="16"/>
      <c r="B426" s="11" t="s">
        <v>4793</v>
      </c>
      <c r="C426" s="11" t="s">
        <v>4794</v>
      </c>
      <c r="D426" s="11" t="s">
        <v>716</v>
      </c>
      <c r="E426" s="11" t="s">
        <v>717</v>
      </c>
      <c r="F426" s="11" t="s">
        <v>4795</v>
      </c>
      <c r="G426" s="15" t="s">
        <v>21</v>
      </c>
      <c r="H426" s="11" t="s">
        <v>4796</v>
      </c>
      <c r="I426" s="11" t="s">
        <v>3605</v>
      </c>
      <c r="J426" s="11" t="s">
        <v>921</v>
      </c>
      <c r="K426" s="11" t="s">
        <v>717</v>
      </c>
      <c r="L426" s="11" t="s">
        <v>1999</v>
      </c>
      <c r="M426" s="11" t="s">
        <v>1999</v>
      </c>
      <c r="N426" s="11" t="s">
        <v>716</v>
      </c>
      <c r="O426" s="11" t="s">
        <v>4797</v>
      </c>
      <c r="P426" s="11" t="s">
        <v>740</v>
      </c>
      <c r="Q426" s="11" t="s">
        <v>716</v>
      </c>
      <c r="R426" s="11" t="s">
        <v>4798</v>
      </c>
      <c r="S426" s="11" t="s">
        <v>133</v>
      </c>
      <c r="T426" s="11" t="s">
        <v>1311</v>
      </c>
      <c r="U426" s="11" t="s">
        <v>725</v>
      </c>
      <c r="V426" s="11" t="s">
        <v>724</v>
      </c>
      <c r="W426" s="11" t="s">
        <v>724</v>
      </c>
      <c r="X426" s="11" t="s">
        <v>724</v>
      </c>
      <c r="Y426" s="11" t="s">
        <v>724</v>
      </c>
      <c r="Z426" s="11" t="s">
        <v>724</v>
      </c>
      <c r="AA426" s="11" t="s">
        <v>724</v>
      </c>
      <c r="AB426" s="11" t="s">
        <v>4799</v>
      </c>
      <c r="AC426" s="11" t="s">
        <v>3842</v>
      </c>
      <c r="AD426" s="11" t="s">
        <v>724</v>
      </c>
      <c r="AE426" s="11" t="s">
        <v>724</v>
      </c>
      <c r="AF426" s="11" t="s">
        <v>724</v>
      </c>
      <c r="AG426" s="11" t="s">
        <v>728</v>
      </c>
      <c r="AH426" s="11" t="s">
        <v>27</v>
      </c>
      <c r="AI426" s="11" t="s">
        <v>4756</v>
      </c>
      <c r="AJ426" s="11" t="s">
        <v>4792</v>
      </c>
      <c r="AK426" s="11" t="s">
        <v>2883</v>
      </c>
      <c r="AL426" s="11">
        <v>65</v>
      </c>
      <c r="AM426" s="11">
        <v>61.5</v>
      </c>
      <c r="AN426" s="11">
        <v>0</v>
      </c>
      <c r="AO426" s="11">
        <v>63.25</v>
      </c>
      <c r="AP426" s="11">
        <v>2</v>
      </c>
      <c r="AQ426" s="15" t="s">
        <v>732</v>
      </c>
      <c r="AR426" s="15" t="s">
        <v>28</v>
      </c>
      <c r="AS426" s="35"/>
      <c r="AT426" s="11">
        <f t="shared" si="26"/>
        <v>63.25</v>
      </c>
      <c r="AU426" s="23"/>
      <c r="AV426" s="23"/>
      <c r="AW426" s="11">
        <f t="shared" si="27"/>
        <v>2</v>
      </c>
      <c r="AX426" s="23"/>
    </row>
    <row r="427" spans="1:50" s="3" customFormat="1" ht="15" customHeight="1">
      <c r="A427" s="16"/>
      <c r="B427" s="11" t="s">
        <v>4800</v>
      </c>
      <c r="C427" s="11" t="s">
        <v>4801</v>
      </c>
      <c r="D427" s="11" t="s">
        <v>716</v>
      </c>
      <c r="E427" s="11" t="s">
        <v>717</v>
      </c>
      <c r="F427" s="11" t="s">
        <v>4802</v>
      </c>
      <c r="G427" s="15" t="s">
        <v>21</v>
      </c>
      <c r="H427" s="11" t="s">
        <v>4803</v>
      </c>
      <c r="I427" s="11" t="s">
        <v>4804</v>
      </c>
      <c r="J427" s="11" t="s">
        <v>817</v>
      </c>
      <c r="K427" s="11" t="s">
        <v>717</v>
      </c>
      <c r="L427" s="11" t="s">
        <v>1180</v>
      </c>
      <c r="M427" s="11" t="s">
        <v>4805</v>
      </c>
      <c r="N427" s="11" t="s">
        <v>717</v>
      </c>
      <c r="O427" s="11" t="s">
        <v>4806</v>
      </c>
      <c r="P427" s="11" t="s">
        <v>716</v>
      </c>
      <c r="Q427" s="11" t="s">
        <v>717</v>
      </c>
      <c r="R427" s="11" t="s">
        <v>4807</v>
      </c>
      <c r="S427" s="11" t="s">
        <v>238</v>
      </c>
      <c r="T427" s="11" t="s">
        <v>541</v>
      </c>
      <c r="U427" s="11" t="s">
        <v>725</v>
      </c>
      <c r="V427" s="11" t="s">
        <v>724</v>
      </c>
      <c r="W427" s="11" t="s">
        <v>724</v>
      </c>
      <c r="X427" s="11" t="s">
        <v>724</v>
      </c>
      <c r="Y427" s="11" t="s">
        <v>724</v>
      </c>
      <c r="Z427" s="11" t="s">
        <v>724</v>
      </c>
      <c r="AA427" s="11" t="s">
        <v>724</v>
      </c>
      <c r="AB427" s="11" t="s">
        <v>4808</v>
      </c>
      <c r="AC427" s="11" t="s">
        <v>767</v>
      </c>
      <c r="AD427" s="11" t="s">
        <v>724</v>
      </c>
      <c r="AE427" s="11" t="s">
        <v>724</v>
      </c>
      <c r="AF427" s="11" t="s">
        <v>724</v>
      </c>
      <c r="AG427" s="11" t="s">
        <v>728</v>
      </c>
      <c r="AH427" s="11" t="s">
        <v>4809</v>
      </c>
      <c r="AI427" s="11" t="s">
        <v>4756</v>
      </c>
      <c r="AJ427" s="11" t="s">
        <v>4792</v>
      </c>
      <c r="AK427" s="11" t="s">
        <v>724</v>
      </c>
      <c r="AL427" s="11">
        <v>66.67</v>
      </c>
      <c r="AM427" s="11">
        <v>58.5</v>
      </c>
      <c r="AN427" s="11">
        <v>0</v>
      </c>
      <c r="AO427" s="11">
        <v>62.59</v>
      </c>
      <c r="AP427" s="11">
        <v>3</v>
      </c>
      <c r="AQ427" s="15" t="s">
        <v>732</v>
      </c>
      <c r="AR427" s="15" t="s">
        <v>28</v>
      </c>
      <c r="AS427" s="35"/>
      <c r="AT427" s="11">
        <f t="shared" si="26"/>
        <v>62.59</v>
      </c>
      <c r="AU427" s="23"/>
      <c r="AV427" s="23"/>
      <c r="AW427" s="11">
        <f t="shared" si="27"/>
        <v>3</v>
      </c>
      <c r="AX427" s="23"/>
    </row>
    <row r="428" spans="1:50" s="3" customFormat="1" ht="15" customHeight="1">
      <c r="A428" s="16"/>
      <c r="B428" s="11" t="s">
        <v>4810</v>
      </c>
      <c r="C428" s="11" t="s">
        <v>4811</v>
      </c>
      <c r="D428" s="11" t="s">
        <v>716</v>
      </c>
      <c r="E428" s="11" t="s">
        <v>717</v>
      </c>
      <c r="F428" s="11" t="s">
        <v>4812</v>
      </c>
      <c r="G428" s="15" t="s">
        <v>21</v>
      </c>
      <c r="H428" s="11" t="s">
        <v>4813</v>
      </c>
      <c r="I428" s="11" t="s">
        <v>4814</v>
      </c>
      <c r="J428" s="11" t="s">
        <v>752</v>
      </c>
      <c r="K428" s="11" t="s">
        <v>717</v>
      </c>
      <c r="L428" s="11" t="s">
        <v>3274</v>
      </c>
      <c r="M428" s="11" t="s">
        <v>3274</v>
      </c>
      <c r="N428" s="11" t="s">
        <v>717</v>
      </c>
      <c r="O428" s="11" t="s">
        <v>4815</v>
      </c>
      <c r="P428" s="11" t="s">
        <v>740</v>
      </c>
      <c r="Q428" s="11" t="s">
        <v>716</v>
      </c>
      <c r="R428" s="11" t="s">
        <v>191</v>
      </c>
      <c r="S428" s="11" t="s">
        <v>133</v>
      </c>
      <c r="T428" s="11" t="s">
        <v>434</v>
      </c>
      <c r="U428" s="11" t="s">
        <v>725</v>
      </c>
      <c r="V428" s="11" t="s">
        <v>724</v>
      </c>
      <c r="W428" s="11" t="s">
        <v>724</v>
      </c>
      <c r="X428" s="11" t="s">
        <v>724</v>
      </c>
      <c r="Y428" s="11" t="s">
        <v>724</v>
      </c>
      <c r="Z428" s="11" t="s">
        <v>724</v>
      </c>
      <c r="AA428" s="11" t="s">
        <v>724</v>
      </c>
      <c r="AB428" s="11" t="s">
        <v>4816</v>
      </c>
      <c r="AC428" s="11" t="s">
        <v>767</v>
      </c>
      <c r="AD428" s="11" t="s">
        <v>724</v>
      </c>
      <c r="AE428" s="11" t="s">
        <v>724</v>
      </c>
      <c r="AF428" s="11" t="s">
        <v>4817</v>
      </c>
      <c r="AG428" s="11" t="s">
        <v>728</v>
      </c>
      <c r="AH428" s="11" t="s">
        <v>27</v>
      </c>
      <c r="AI428" s="11" t="s">
        <v>4818</v>
      </c>
      <c r="AJ428" s="11" t="s">
        <v>4819</v>
      </c>
      <c r="AK428" s="15" t="s">
        <v>1282</v>
      </c>
      <c r="AL428" s="11">
        <v>62.5</v>
      </c>
      <c r="AM428" s="11">
        <v>56</v>
      </c>
      <c r="AN428" s="11">
        <v>0</v>
      </c>
      <c r="AO428" s="11">
        <v>59.25</v>
      </c>
      <c r="AP428" s="11">
        <v>1</v>
      </c>
      <c r="AQ428" s="15" t="s">
        <v>732</v>
      </c>
      <c r="AR428" s="15" t="s">
        <v>28</v>
      </c>
      <c r="AS428" s="35"/>
      <c r="AT428" s="11">
        <f t="shared" si="26"/>
        <v>59.25</v>
      </c>
      <c r="AU428" s="23"/>
      <c r="AV428" s="23"/>
      <c r="AW428" s="11">
        <f t="shared" si="27"/>
        <v>1</v>
      </c>
      <c r="AX428" s="23"/>
    </row>
    <row r="429" spans="1:50" s="3" customFormat="1" ht="15" customHeight="1">
      <c r="A429" s="16"/>
      <c r="B429" s="11" t="s">
        <v>4820</v>
      </c>
      <c r="C429" s="11" t="s">
        <v>4821</v>
      </c>
      <c r="D429" s="11" t="s">
        <v>716</v>
      </c>
      <c r="E429" s="11" t="s">
        <v>717</v>
      </c>
      <c r="F429" s="11" t="s">
        <v>4822</v>
      </c>
      <c r="G429" s="15" t="s">
        <v>31</v>
      </c>
      <c r="H429" s="11" t="s">
        <v>4823</v>
      </c>
      <c r="I429" s="11" t="s">
        <v>4824</v>
      </c>
      <c r="J429" s="11" t="s">
        <v>912</v>
      </c>
      <c r="K429" s="11" t="s">
        <v>717</v>
      </c>
      <c r="L429" s="11" t="s">
        <v>1310</v>
      </c>
      <c r="M429" s="11" t="s">
        <v>1310</v>
      </c>
      <c r="N429" s="11" t="s">
        <v>717</v>
      </c>
      <c r="O429" s="11" t="s">
        <v>724</v>
      </c>
      <c r="P429" s="11" t="s">
        <v>716</v>
      </c>
      <c r="Q429" s="11" t="s">
        <v>717</v>
      </c>
      <c r="R429" s="11" t="s">
        <v>46</v>
      </c>
      <c r="S429" s="11" t="s">
        <v>288</v>
      </c>
      <c r="T429" s="11" t="s">
        <v>60</v>
      </c>
      <c r="U429" s="11" t="s">
        <v>725</v>
      </c>
      <c r="V429" s="11" t="s">
        <v>724</v>
      </c>
      <c r="W429" s="11" t="s">
        <v>724</v>
      </c>
      <c r="X429" s="11" t="s">
        <v>724</v>
      </c>
      <c r="Y429" s="11" t="s">
        <v>724</v>
      </c>
      <c r="Z429" s="11" t="s">
        <v>724</v>
      </c>
      <c r="AA429" s="11" t="s">
        <v>724</v>
      </c>
      <c r="AB429" s="11" t="s">
        <v>4825</v>
      </c>
      <c r="AC429" s="11" t="s">
        <v>936</v>
      </c>
      <c r="AD429" s="11" t="s">
        <v>724</v>
      </c>
      <c r="AE429" s="11" t="s">
        <v>724</v>
      </c>
      <c r="AF429" s="11" t="s">
        <v>724</v>
      </c>
      <c r="AG429" s="11" t="s">
        <v>728</v>
      </c>
      <c r="AH429" s="11" t="s">
        <v>4826</v>
      </c>
      <c r="AI429" s="11" t="s">
        <v>4818</v>
      </c>
      <c r="AJ429" s="11" t="s">
        <v>4819</v>
      </c>
      <c r="AK429" s="11" t="s">
        <v>2883</v>
      </c>
      <c r="AL429" s="11">
        <v>70.83</v>
      </c>
      <c r="AM429" s="11">
        <v>47</v>
      </c>
      <c r="AN429" s="11">
        <v>0</v>
      </c>
      <c r="AO429" s="11">
        <v>58.92</v>
      </c>
      <c r="AP429" s="11">
        <v>2</v>
      </c>
      <c r="AQ429" s="15" t="s">
        <v>732</v>
      </c>
      <c r="AR429" s="15" t="s">
        <v>28</v>
      </c>
      <c r="AS429" s="35"/>
      <c r="AT429" s="11">
        <f t="shared" si="26"/>
        <v>58.92</v>
      </c>
      <c r="AU429" s="23"/>
      <c r="AV429" s="23"/>
      <c r="AW429" s="11">
        <f t="shared" si="27"/>
        <v>2</v>
      </c>
      <c r="AX429" s="23"/>
    </row>
    <row r="430" spans="1:50" s="3" customFormat="1" ht="15" customHeight="1">
      <c r="A430" s="16"/>
      <c r="B430" s="11" t="s">
        <v>4827</v>
      </c>
      <c r="C430" s="11" t="s">
        <v>4828</v>
      </c>
      <c r="D430" s="11" t="s">
        <v>716</v>
      </c>
      <c r="E430" s="11" t="s">
        <v>717</v>
      </c>
      <c r="F430" s="11" t="s">
        <v>4829</v>
      </c>
      <c r="G430" s="15" t="s">
        <v>31</v>
      </c>
      <c r="H430" s="11" t="s">
        <v>4830</v>
      </c>
      <c r="I430" s="11" t="s">
        <v>4831</v>
      </c>
      <c r="J430" s="11" t="s">
        <v>1742</v>
      </c>
      <c r="K430" s="11" t="s">
        <v>717</v>
      </c>
      <c r="L430" s="11" t="s">
        <v>4832</v>
      </c>
      <c r="M430" s="11" t="s">
        <v>4832</v>
      </c>
      <c r="N430" s="11" t="s">
        <v>723</v>
      </c>
      <c r="O430" s="11" t="s">
        <v>724</v>
      </c>
      <c r="P430" s="11" t="s">
        <v>716</v>
      </c>
      <c r="Q430" s="11" t="s">
        <v>723</v>
      </c>
      <c r="R430" s="11" t="s">
        <v>1849</v>
      </c>
      <c r="S430" s="11" t="s">
        <v>4570</v>
      </c>
      <c r="T430" s="11" t="s">
        <v>60</v>
      </c>
      <c r="U430" s="11" t="s">
        <v>725</v>
      </c>
      <c r="V430" s="11" t="s">
        <v>724</v>
      </c>
      <c r="W430" s="11" t="s">
        <v>724</v>
      </c>
      <c r="X430" s="11" t="s">
        <v>724</v>
      </c>
      <c r="Y430" s="11" t="s">
        <v>724</v>
      </c>
      <c r="Z430" s="11" t="s">
        <v>724</v>
      </c>
      <c r="AA430" s="11" t="s">
        <v>724</v>
      </c>
      <c r="AB430" s="11" t="s">
        <v>4833</v>
      </c>
      <c r="AC430" s="11" t="s">
        <v>4834</v>
      </c>
      <c r="AD430" s="11" t="s">
        <v>724</v>
      </c>
      <c r="AE430" s="11" t="s">
        <v>724</v>
      </c>
      <c r="AF430" s="11" t="s">
        <v>724</v>
      </c>
      <c r="AG430" s="11" t="s">
        <v>728</v>
      </c>
      <c r="AH430" s="11" t="s">
        <v>4835</v>
      </c>
      <c r="AI430" s="11" t="s">
        <v>4818</v>
      </c>
      <c r="AJ430" s="11" t="s">
        <v>4819</v>
      </c>
      <c r="AK430" s="11" t="s">
        <v>724</v>
      </c>
      <c r="AL430" s="11">
        <v>63.33</v>
      </c>
      <c r="AM430" s="11">
        <v>44.5</v>
      </c>
      <c r="AN430" s="11">
        <v>0</v>
      </c>
      <c r="AO430" s="11">
        <v>53.92</v>
      </c>
      <c r="AP430" s="11">
        <v>3</v>
      </c>
      <c r="AQ430" s="15" t="s">
        <v>732</v>
      </c>
      <c r="AR430" s="15" t="s">
        <v>28</v>
      </c>
      <c r="AS430" s="35"/>
      <c r="AT430" s="11">
        <f t="shared" si="26"/>
        <v>53.92</v>
      </c>
      <c r="AU430" s="23"/>
      <c r="AV430" s="23"/>
      <c r="AW430" s="11">
        <f t="shared" si="27"/>
        <v>3</v>
      </c>
      <c r="AX430" s="23"/>
    </row>
    <row r="431" spans="1:50" s="3" customFormat="1" ht="15" customHeight="1">
      <c r="A431" s="16"/>
      <c r="B431" s="11" t="s">
        <v>4836</v>
      </c>
      <c r="C431" s="11" t="s">
        <v>4837</v>
      </c>
      <c r="D431" s="11" t="s">
        <v>716</v>
      </c>
      <c r="E431" s="11" t="s">
        <v>717</v>
      </c>
      <c r="F431" s="11" t="s">
        <v>4838</v>
      </c>
      <c r="G431" s="15" t="s">
        <v>31</v>
      </c>
      <c r="H431" s="11" t="s">
        <v>4839</v>
      </c>
      <c r="I431" s="11" t="s">
        <v>4840</v>
      </c>
      <c r="J431" s="11" t="s">
        <v>842</v>
      </c>
      <c r="K431" s="11" t="s">
        <v>717</v>
      </c>
      <c r="L431" s="11" t="s">
        <v>4841</v>
      </c>
      <c r="M431" s="11" t="s">
        <v>4841</v>
      </c>
      <c r="N431" s="11" t="s">
        <v>716</v>
      </c>
      <c r="O431" s="11" t="s">
        <v>4842</v>
      </c>
      <c r="P431" s="11" t="s">
        <v>716</v>
      </c>
      <c r="Q431" s="11" t="s">
        <v>717</v>
      </c>
      <c r="R431" s="11" t="s">
        <v>4451</v>
      </c>
      <c r="S431" s="11" t="s">
        <v>172</v>
      </c>
      <c r="T431" s="11" t="s">
        <v>4843</v>
      </c>
      <c r="U431" s="11" t="s">
        <v>725</v>
      </c>
      <c r="V431" s="11" t="s">
        <v>724</v>
      </c>
      <c r="W431" s="11" t="s">
        <v>724</v>
      </c>
      <c r="X431" s="11" t="s">
        <v>724</v>
      </c>
      <c r="Y431" s="11" t="s">
        <v>724</v>
      </c>
      <c r="Z431" s="11" t="s">
        <v>724</v>
      </c>
      <c r="AA431" s="11" t="s">
        <v>724</v>
      </c>
      <c r="AB431" s="11" t="s">
        <v>4844</v>
      </c>
      <c r="AC431" s="11" t="s">
        <v>1917</v>
      </c>
      <c r="AD431" s="11" t="s">
        <v>724</v>
      </c>
      <c r="AE431" s="11" t="s">
        <v>724</v>
      </c>
      <c r="AF431" s="11" t="s">
        <v>724</v>
      </c>
      <c r="AG431" s="11" t="s">
        <v>728</v>
      </c>
      <c r="AH431" s="11" t="s">
        <v>4451</v>
      </c>
      <c r="AI431" s="11" t="s">
        <v>4818</v>
      </c>
      <c r="AJ431" s="11" t="s">
        <v>4845</v>
      </c>
      <c r="AK431" s="15" t="s">
        <v>1282</v>
      </c>
      <c r="AL431" s="11">
        <v>80.83</v>
      </c>
      <c r="AM431" s="11">
        <v>53</v>
      </c>
      <c r="AN431" s="11">
        <v>0</v>
      </c>
      <c r="AO431" s="11">
        <v>66.92</v>
      </c>
      <c r="AP431" s="11">
        <v>1</v>
      </c>
      <c r="AQ431" s="15" t="s">
        <v>732</v>
      </c>
      <c r="AR431" s="15" t="s">
        <v>28</v>
      </c>
      <c r="AS431" s="35"/>
      <c r="AT431" s="11">
        <f t="shared" si="26"/>
        <v>66.92</v>
      </c>
      <c r="AU431" s="23"/>
      <c r="AV431" s="23"/>
      <c r="AW431" s="11">
        <f t="shared" si="27"/>
        <v>1</v>
      </c>
      <c r="AX431" s="23"/>
    </row>
    <row r="432" spans="1:50" s="3" customFormat="1" ht="15" customHeight="1">
      <c r="A432" s="16"/>
      <c r="B432" s="11" t="s">
        <v>4846</v>
      </c>
      <c r="C432" s="11" t="s">
        <v>4847</v>
      </c>
      <c r="D432" s="11" t="s">
        <v>716</v>
      </c>
      <c r="E432" s="11" t="s">
        <v>717</v>
      </c>
      <c r="F432" s="11" t="s">
        <v>4848</v>
      </c>
      <c r="G432" s="15" t="s">
        <v>21</v>
      </c>
      <c r="H432" s="11" t="s">
        <v>4849</v>
      </c>
      <c r="I432" s="11" t="s">
        <v>4850</v>
      </c>
      <c r="J432" s="11" t="s">
        <v>817</v>
      </c>
      <c r="K432" s="11" t="s">
        <v>717</v>
      </c>
      <c r="L432" s="11" t="s">
        <v>1761</v>
      </c>
      <c r="M432" s="11" t="s">
        <v>4851</v>
      </c>
      <c r="N432" s="11" t="s">
        <v>717</v>
      </c>
      <c r="O432" s="11" t="s">
        <v>724</v>
      </c>
      <c r="P432" s="11" t="s">
        <v>740</v>
      </c>
      <c r="Q432" s="11" t="s">
        <v>716</v>
      </c>
      <c r="R432" s="11" t="s">
        <v>4852</v>
      </c>
      <c r="S432" s="11" t="s">
        <v>26</v>
      </c>
      <c r="T432" s="11" t="s">
        <v>4853</v>
      </c>
      <c r="U432" s="11" t="s">
        <v>725</v>
      </c>
      <c r="V432" s="11" t="s">
        <v>724</v>
      </c>
      <c r="W432" s="11" t="s">
        <v>724</v>
      </c>
      <c r="X432" s="11" t="s">
        <v>724</v>
      </c>
      <c r="Y432" s="11" t="s">
        <v>724</v>
      </c>
      <c r="Z432" s="11" t="s">
        <v>724</v>
      </c>
      <c r="AA432" s="11" t="s">
        <v>724</v>
      </c>
      <c r="AB432" s="11" t="s">
        <v>4854</v>
      </c>
      <c r="AC432" s="11" t="s">
        <v>845</v>
      </c>
      <c r="AD432" s="11" t="s">
        <v>724</v>
      </c>
      <c r="AE432" s="11" t="s">
        <v>724</v>
      </c>
      <c r="AF432" s="11" t="s">
        <v>4855</v>
      </c>
      <c r="AG432" s="11" t="s">
        <v>728</v>
      </c>
      <c r="AH432" s="11" t="s">
        <v>4856</v>
      </c>
      <c r="AI432" s="11" t="s">
        <v>4818</v>
      </c>
      <c r="AJ432" s="11" t="s">
        <v>4845</v>
      </c>
      <c r="AK432" s="11" t="s">
        <v>2359</v>
      </c>
      <c r="AL432" s="11">
        <v>70.83</v>
      </c>
      <c r="AM432" s="11">
        <v>56.5</v>
      </c>
      <c r="AN432" s="11">
        <v>0</v>
      </c>
      <c r="AO432" s="11">
        <v>63.67</v>
      </c>
      <c r="AP432" s="11">
        <v>2</v>
      </c>
      <c r="AQ432" s="15" t="s">
        <v>732</v>
      </c>
      <c r="AR432" s="15" t="s">
        <v>28</v>
      </c>
      <c r="AS432" s="35"/>
      <c r="AT432" s="11">
        <f t="shared" si="26"/>
        <v>63.67</v>
      </c>
      <c r="AU432" s="23"/>
      <c r="AV432" s="23"/>
      <c r="AW432" s="11">
        <f t="shared" si="27"/>
        <v>2</v>
      </c>
      <c r="AX432" s="23"/>
    </row>
    <row r="433" spans="1:50" s="3" customFormat="1" ht="15" customHeight="1">
      <c r="A433" s="16"/>
      <c r="B433" s="11" t="s">
        <v>4857</v>
      </c>
      <c r="C433" s="11" t="s">
        <v>4858</v>
      </c>
      <c r="D433" s="11" t="s">
        <v>716</v>
      </c>
      <c r="E433" s="11" t="s">
        <v>717</v>
      </c>
      <c r="F433" s="11" t="s">
        <v>4859</v>
      </c>
      <c r="G433" s="15" t="s">
        <v>21</v>
      </c>
      <c r="H433" s="11" t="s">
        <v>4860</v>
      </c>
      <c r="I433" s="11" t="s">
        <v>4861</v>
      </c>
      <c r="J433" s="11" t="s">
        <v>921</v>
      </c>
      <c r="K433" s="11" t="s">
        <v>717</v>
      </c>
      <c r="L433" s="11" t="s">
        <v>2696</v>
      </c>
      <c r="M433" s="11" t="s">
        <v>2696</v>
      </c>
      <c r="N433" s="11" t="s">
        <v>717</v>
      </c>
      <c r="O433" s="11" t="s">
        <v>724</v>
      </c>
      <c r="P433" s="11" t="s">
        <v>740</v>
      </c>
      <c r="Q433" s="11" t="s">
        <v>716</v>
      </c>
      <c r="R433" s="11" t="s">
        <v>4162</v>
      </c>
      <c r="S433" s="11" t="s">
        <v>172</v>
      </c>
      <c r="T433" s="11" t="s">
        <v>4862</v>
      </c>
      <c r="U433" s="11" t="s">
        <v>725</v>
      </c>
      <c r="V433" s="11" t="s">
        <v>724</v>
      </c>
      <c r="W433" s="11" t="s">
        <v>724</v>
      </c>
      <c r="X433" s="11" t="s">
        <v>724</v>
      </c>
      <c r="Y433" s="11" t="s">
        <v>724</v>
      </c>
      <c r="Z433" s="11" t="s">
        <v>724</v>
      </c>
      <c r="AA433" s="11" t="s">
        <v>724</v>
      </c>
      <c r="AB433" s="11" t="s">
        <v>4863</v>
      </c>
      <c r="AC433" s="11" t="s">
        <v>4864</v>
      </c>
      <c r="AD433" s="11" t="s">
        <v>724</v>
      </c>
      <c r="AE433" s="11" t="s">
        <v>724</v>
      </c>
      <c r="AF433" s="11" t="s">
        <v>4865</v>
      </c>
      <c r="AG433" s="11" t="s">
        <v>728</v>
      </c>
      <c r="AH433" s="11" t="s">
        <v>27</v>
      </c>
      <c r="AI433" s="11" t="s">
        <v>4818</v>
      </c>
      <c r="AJ433" s="11" t="s">
        <v>4845</v>
      </c>
      <c r="AK433" s="11" t="s">
        <v>724</v>
      </c>
      <c r="AL433" s="11">
        <v>60</v>
      </c>
      <c r="AM433" s="11">
        <v>66.5</v>
      </c>
      <c r="AN433" s="11">
        <v>0</v>
      </c>
      <c r="AO433" s="11">
        <v>63.25</v>
      </c>
      <c r="AP433" s="11">
        <v>4</v>
      </c>
      <c r="AQ433" s="15" t="s">
        <v>797</v>
      </c>
      <c r="AR433" s="15" t="s">
        <v>798</v>
      </c>
      <c r="AS433" s="35"/>
      <c r="AT433" s="11">
        <f t="shared" si="26"/>
        <v>63.25</v>
      </c>
      <c r="AU433" s="23"/>
      <c r="AV433" s="23"/>
      <c r="AW433" s="11">
        <f t="shared" si="27"/>
        <v>3</v>
      </c>
      <c r="AX433" s="23"/>
    </row>
    <row r="434" spans="1:50" s="3" customFormat="1" ht="15" customHeight="1">
      <c r="A434" s="16"/>
      <c r="B434" s="11" t="s">
        <v>4866</v>
      </c>
      <c r="C434" s="11" t="s">
        <v>4867</v>
      </c>
      <c r="D434" s="11" t="s">
        <v>716</v>
      </c>
      <c r="E434" s="11" t="s">
        <v>717</v>
      </c>
      <c r="F434" s="11" t="s">
        <v>4868</v>
      </c>
      <c r="G434" s="15" t="s">
        <v>21</v>
      </c>
      <c r="H434" s="11" t="s">
        <v>4869</v>
      </c>
      <c r="I434" s="11" t="s">
        <v>4870</v>
      </c>
      <c r="J434" s="11" t="s">
        <v>790</v>
      </c>
      <c r="K434" s="11" t="s">
        <v>717</v>
      </c>
      <c r="L434" s="11" t="s">
        <v>4871</v>
      </c>
      <c r="M434" s="11" t="s">
        <v>4871</v>
      </c>
      <c r="N434" s="11" t="s">
        <v>717</v>
      </c>
      <c r="O434" s="11" t="s">
        <v>1171</v>
      </c>
      <c r="P434" s="11" t="s">
        <v>716</v>
      </c>
      <c r="Q434" s="11" t="s">
        <v>717</v>
      </c>
      <c r="R434" s="11" t="s">
        <v>76</v>
      </c>
      <c r="S434" s="11" t="s">
        <v>102</v>
      </c>
      <c r="T434" s="11" t="s">
        <v>60</v>
      </c>
      <c r="U434" s="11" t="s">
        <v>725</v>
      </c>
      <c r="V434" s="11" t="s">
        <v>724</v>
      </c>
      <c r="W434" s="11" t="s">
        <v>724</v>
      </c>
      <c r="X434" s="11" t="s">
        <v>724</v>
      </c>
      <c r="Y434" s="11" t="s">
        <v>724</v>
      </c>
      <c r="Z434" s="11" t="s">
        <v>724</v>
      </c>
      <c r="AA434" s="11" t="s">
        <v>724</v>
      </c>
      <c r="AB434" s="11" t="s">
        <v>4872</v>
      </c>
      <c r="AC434" s="11" t="s">
        <v>3200</v>
      </c>
      <c r="AD434" s="11" t="s">
        <v>724</v>
      </c>
      <c r="AE434" s="11" t="s">
        <v>724</v>
      </c>
      <c r="AF434" s="11" t="s">
        <v>4873</v>
      </c>
      <c r="AG434" s="11" t="s">
        <v>728</v>
      </c>
      <c r="AH434" s="11" t="s">
        <v>27</v>
      </c>
      <c r="AI434" s="11" t="s">
        <v>4874</v>
      </c>
      <c r="AJ434" s="11" t="s">
        <v>4875</v>
      </c>
      <c r="AK434" s="11" t="s">
        <v>4876</v>
      </c>
      <c r="AL434" s="11">
        <v>69.17</v>
      </c>
      <c r="AM434" s="11">
        <v>61</v>
      </c>
      <c r="AN434" s="11">
        <v>0</v>
      </c>
      <c r="AO434" s="11">
        <v>65.09</v>
      </c>
      <c r="AP434" s="11">
        <v>3</v>
      </c>
      <c r="AQ434" s="15" t="s">
        <v>732</v>
      </c>
      <c r="AR434" s="15" t="s">
        <v>28</v>
      </c>
      <c r="AS434" s="35"/>
      <c r="AT434" s="11">
        <f t="shared" si="26"/>
        <v>65.09</v>
      </c>
      <c r="AU434" s="23"/>
      <c r="AV434" s="23"/>
      <c r="AW434" s="11">
        <f t="shared" si="27"/>
        <v>1</v>
      </c>
      <c r="AX434" s="23"/>
    </row>
    <row r="435" spans="1:50" s="3" customFormat="1" ht="15" customHeight="1">
      <c r="A435" s="16"/>
      <c r="B435" s="11" t="s">
        <v>4877</v>
      </c>
      <c r="C435" s="11" t="s">
        <v>4878</v>
      </c>
      <c r="D435" s="11" t="s">
        <v>716</v>
      </c>
      <c r="E435" s="11" t="s">
        <v>717</v>
      </c>
      <c r="F435" s="11" t="s">
        <v>4879</v>
      </c>
      <c r="G435" s="15" t="s">
        <v>21</v>
      </c>
      <c r="H435" s="11" t="s">
        <v>4880</v>
      </c>
      <c r="I435" s="11" t="s">
        <v>4881</v>
      </c>
      <c r="J435" s="11" t="s">
        <v>763</v>
      </c>
      <c r="K435" s="11" t="s">
        <v>717</v>
      </c>
      <c r="L435" s="11" t="s">
        <v>4882</v>
      </c>
      <c r="M435" s="11" t="s">
        <v>4882</v>
      </c>
      <c r="N435" s="11" t="s">
        <v>716</v>
      </c>
      <c r="O435" s="11" t="s">
        <v>4883</v>
      </c>
      <c r="P435" s="11" t="s">
        <v>716</v>
      </c>
      <c r="Q435" s="11" t="s">
        <v>717</v>
      </c>
      <c r="R435" s="11" t="s">
        <v>53</v>
      </c>
      <c r="S435" s="11" t="s">
        <v>172</v>
      </c>
      <c r="T435" s="11" t="s">
        <v>60</v>
      </c>
      <c r="U435" s="11" t="s">
        <v>725</v>
      </c>
      <c r="V435" s="11" t="s">
        <v>724</v>
      </c>
      <c r="W435" s="11" t="s">
        <v>724</v>
      </c>
      <c r="X435" s="11" t="s">
        <v>724</v>
      </c>
      <c r="Y435" s="11" t="s">
        <v>724</v>
      </c>
      <c r="Z435" s="11" t="s">
        <v>724</v>
      </c>
      <c r="AA435" s="11" t="s">
        <v>724</v>
      </c>
      <c r="AB435" s="11" t="s">
        <v>4884</v>
      </c>
      <c r="AC435" s="11" t="s">
        <v>4885</v>
      </c>
      <c r="AD435" s="11" t="s">
        <v>724</v>
      </c>
      <c r="AE435" s="11" t="s">
        <v>724</v>
      </c>
      <c r="AF435" s="11" t="s">
        <v>4886</v>
      </c>
      <c r="AG435" s="11" t="s">
        <v>728</v>
      </c>
      <c r="AH435" s="11" t="s">
        <v>27</v>
      </c>
      <c r="AI435" s="11" t="s">
        <v>4874</v>
      </c>
      <c r="AJ435" s="11" t="s">
        <v>4875</v>
      </c>
      <c r="AK435" s="11" t="s">
        <v>724</v>
      </c>
      <c r="AL435" s="11">
        <v>75</v>
      </c>
      <c r="AM435" s="11">
        <v>54</v>
      </c>
      <c r="AN435" s="11">
        <v>0</v>
      </c>
      <c r="AO435" s="11">
        <v>64.5</v>
      </c>
      <c r="AP435" s="11">
        <v>5</v>
      </c>
      <c r="AQ435" s="15" t="s">
        <v>732</v>
      </c>
      <c r="AR435" s="15" t="s">
        <v>28</v>
      </c>
      <c r="AS435" s="35"/>
      <c r="AT435" s="11">
        <f t="shared" si="26"/>
        <v>64.5</v>
      </c>
      <c r="AU435" s="23"/>
      <c r="AV435" s="23"/>
      <c r="AW435" s="11">
        <f t="shared" si="27"/>
        <v>2</v>
      </c>
      <c r="AX435" s="23"/>
    </row>
    <row r="436" spans="1:50" s="3" customFormat="1" ht="15" customHeight="1">
      <c r="A436" s="16"/>
      <c r="B436" s="11" t="s">
        <v>4887</v>
      </c>
      <c r="C436" s="11" t="s">
        <v>4888</v>
      </c>
      <c r="D436" s="11" t="s">
        <v>716</v>
      </c>
      <c r="E436" s="11" t="s">
        <v>717</v>
      </c>
      <c r="F436" s="11" t="s">
        <v>4889</v>
      </c>
      <c r="G436" s="15" t="s">
        <v>21</v>
      </c>
      <c r="H436" s="11" t="s">
        <v>4890</v>
      </c>
      <c r="I436" s="11" t="s">
        <v>4891</v>
      </c>
      <c r="J436" s="11" t="s">
        <v>842</v>
      </c>
      <c r="K436" s="11" t="s">
        <v>717</v>
      </c>
      <c r="L436" s="11" t="s">
        <v>2374</v>
      </c>
      <c r="M436" s="11" t="s">
        <v>2374</v>
      </c>
      <c r="N436" s="11" t="s">
        <v>717</v>
      </c>
      <c r="O436" s="11" t="s">
        <v>4892</v>
      </c>
      <c r="P436" s="11" t="s">
        <v>740</v>
      </c>
      <c r="Q436" s="11" t="s">
        <v>716</v>
      </c>
      <c r="R436" s="11" t="s">
        <v>144</v>
      </c>
      <c r="S436" s="11" t="s">
        <v>151</v>
      </c>
      <c r="T436" s="11" t="s">
        <v>434</v>
      </c>
      <c r="U436" s="11" t="s">
        <v>725</v>
      </c>
      <c r="V436" s="11" t="s">
        <v>724</v>
      </c>
      <c r="W436" s="11" t="s">
        <v>724</v>
      </c>
      <c r="X436" s="11" t="s">
        <v>724</v>
      </c>
      <c r="Y436" s="11" t="s">
        <v>724</v>
      </c>
      <c r="Z436" s="11" t="s">
        <v>724</v>
      </c>
      <c r="AA436" s="11" t="s">
        <v>724</v>
      </c>
      <c r="AB436" s="11" t="s">
        <v>4893</v>
      </c>
      <c r="AC436" s="11" t="s">
        <v>2772</v>
      </c>
      <c r="AD436" s="11" t="s">
        <v>724</v>
      </c>
      <c r="AE436" s="11" t="s">
        <v>724</v>
      </c>
      <c r="AF436" s="11" t="s">
        <v>4894</v>
      </c>
      <c r="AG436" s="11" t="s">
        <v>728</v>
      </c>
      <c r="AH436" s="11" t="s">
        <v>27</v>
      </c>
      <c r="AI436" s="11" t="s">
        <v>4874</v>
      </c>
      <c r="AJ436" s="11" t="s">
        <v>4875</v>
      </c>
      <c r="AK436" s="11" t="s">
        <v>724</v>
      </c>
      <c r="AL436" s="11">
        <v>70</v>
      </c>
      <c r="AM436" s="11">
        <v>58</v>
      </c>
      <c r="AN436" s="11">
        <v>0</v>
      </c>
      <c r="AO436" s="11">
        <v>64</v>
      </c>
      <c r="AP436" s="11">
        <v>6</v>
      </c>
      <c r="AQ436" s="15" t="s">
        <v>732</v>
      </c>
      <c r="AR436" s="15" t="s">
        <v>28</v>
      </c>
      <c r="AS436" s="35"/>
      <c r="AT436" s="11">
        <f t="shared" si="26"/>
        <v>64</v>
      </c>
      <c r="AU436" s="23"/>
      <c r="AV436" s="23"/>
      <c r="AW436" s="11">
        <f t="shared" si="27"/>
        <v>3</v>
      </c>
      <c r="AX436" s="23"/>
    </row>
    <row r="437" spans="1:50" s="3" customFormat="1" ht="15" customHeight="1">
      <c r="A437" s="16"/>
      <c r="B437" s="11" t="s">
        <v>4895</v>
      </c>
      <c r="C437" s="11" t="s">
        <v>4896</v>
      </c>
      <c r="D437" s="11" t="s">
        <v>716</v>
      </c>
      <c r="E437" s="11" t="s">
        <v>717</v>
      </c>
      <c r="F437" s="11" t="s">
        <v>4897</v>
      </c>
      <c r="G437" s="15" t="s">
        <v>21</v>
      </c>
      <c r="H437" s="11" t="s">
        <v>4898</v>
      </c>
      <c r="I437" s="11" t="s">
        <v>4899</v>
      </c>
      <c r="J437" s="11" t="s">
        <v>752</v>
      </c>
      <c r="K437" s="11" t="s">
        <v>717</v>
      </c>
      <c r="L437" s="11" t="s">
        <v>4900</v>
      </c>
      <c r="M437" s="11" t="s">
        <v>4901</v>
      </c>
      <c r="N437" s="11" t="s">
        <v>717</v>
      </c>
      <c r="O437" s="11" t="s">
        <v>4902</v>
      </c>
      <c r="P437" s="11" t="s">
        <v>716</v>
      </c>
      <c r="Q437" s="11" t="s">
        <v>717</v>
      </c>
      <c r="R437" s="11" t="s">
        <v>252</v>
      </c>
      <c r="S437" s="11" t="s">
        <v>1084</v>
      </c>
      <c r="T437" s="11" t="s">
        <v>60</v>
      </c>
      <c r="U437" s="11" t="s">
        <v>725</v>
      </c>
      <c r="V437" s="11" t="s">
        <v>724</v>
      </c>
      <c r="W437" s="11" t="s">
        <v>724</v>
      </c>
      <c r="X437" s="11" t="s">
        <v>724</v>
      </c>
      <c r="Y437" s="11" t="s">
        <v>724</v>
      </c>
      <c r="Z437" s="11" t="s">
        <v>724</v>
      </c>
      <c r="AA437" s="11" t="s">
        <v>724</v>
      </c>
      <c r="AB437" s="11" t="s">
        <v>4903</v>
      </c>
      <c r="AC437" s="11" t="s">
        <v>4904</v>
      </c>
      <c r="AD437" s="11" t="s">
        <v>724</v>
      </c>
      <c r="AE437" s="11" t="s">
        <v>724</v>
      </c>
      <c r="AF437" s="11" t="s">
        <v>4905</v>
      </c>
      <c r="AG437" s="11" t="s">
        <v>728</v>
      </c>
      <c r="AH437" s="11" t="s">
        <v>4906</v>
      </c>
      <c r="AI437" s="11" t="s">
        <v>4874</v>
      </c>
      <c r="AJ437" s="11" t="s">
        <v>4875</v>
      </c>
      <c r="AK437" s="11" t="s">
        <v>724</v>
      </c>
      <c r="AL437" s="11">
        <v>69.17</v>
      </c>
      <c r="AM437" s="11">
        <v>58</v>
      </c>
      <c r="AN437" s="11">
        <v>0</v>
      </c>
      <c r="AO437" s="11">
        <v>63.59</v>
      </c>
      <c r="AP437" s="11">
        <v>7</v>
      </c>
      <c r="AQ437" s="11" t="s">
        <v>797</v>
      </c>
      <c r="AR437" s="15" t="s">
        <v>798</v>
      </c>
      <c r="AS437" s="35"/>
      <c r="AT437" s="11">
        <f t="shared" si="26"/>
        <v>63.59</v>
      </c>
      <c r="AU437" s="23"/>
      <c r="AV437" s="23"/>
      <c r="AW437" s="11">
        <f t="shared" si="27"/>
        <v>4</v>
      </c>
      <c r="AX437" s="23"/>
    </row>
    <row r="438" spans="1:50" s="3" customFormat="1" ht="15" customHeight="1">
      <c r="A438" s="16"/>
      <c r="B438" s="11" t="s">
        <v>4907</v>
      </c>
      <c r="C438" s="11" t="s">
        <v>4908</v>
      </c>
      <c r="D438" s="11" t="s">
        <v>716</v>
      </c>
      <c r="E438" s="11" t="s">
        <v>717</v>
      </c>
      <c r="F438" s="11" t="s">
        <v>4909</v>
      </c>
      <c r="G438" s="15" t="s">
        <v>31</v>
      </c>
      <c r="H438" s="11" t="s">
        <v>4910</v>
      </c>
      <c r="I438" s="11" t="s">
        <v>4911</v>
      </c>
      <c r="J438" s="11" t="s">
        <v>776</v>
      </c>
      <c r="K438" s="11" t="s">
        <v>717</v>
      </c>
      <c r="L438" s="11" t="s">
        <v>4912</v>
      </c>
      <c r="M438" s="11" t="s">
        <v>945</v>
      </c>
      <c r="N438" s="11" t="s">
        <v>717</v>
      </c>
      <c r="O438" s="11" t="s">
        <v>4913</v>
      </c>
      <c r="P438" s="11" t="s">
        <v>716</v>
      </c>
      <c r="Q438" s="11" t="s">
        <v>717</v>
      </c>
      <c r="R438" s="11" t="s">
        <v>191</v>
      </c>
      <c r="S438" s="11" t="s">
        <v>26</v>
      </c>
      <c r="T438" s="11" t="s">
        <v>60</v>
      </c>
      <c r="U438" s="11" t="s">
        <v>725</v>
      </c>
      <c r="V438" s="11" t="s">
        <v>724</v>
      </c>
      <c r="W438" s="11" t="s">
        <v>724</v>
      </c>
      <c r="X438" s="11" t="s">
        <v>724</v>
      </c>
      <c r="Y438" s="11" t="s">
        <v>724</v>
      </c>
      <c r="Z438" s="11" t="s">
        <v>724</v>
      </c>
      <c r="AA438" s="11" t="s">
        <v>724</v>
      </c>
      <c r="AB438" s="11" t="s">
        <v>4914</v>
      </c>
      <c r="AC438" s="11" t="s">
        <v>1099</v>
      </c>
      <c r="AD438" s="11" t="s">
        <v>724</v>
      </c>
      <c r="AE438" s="11" t="s">
        <v>724</v>
      </c>
      <c r="AF438" s="11" t="s">
        <v>4915</v>
      </c>
      <c r="AG438" s="11" t="s">
        <v>728</v>
      </c>
      <c r="AH438" s="11" t="s">
        <v>27</v>
      </c>
      <c r="AI438" s="11" t="s">
        <v>4874</v>
      </c>
      <c r="AJ438" s="11" t="s">
        <v>4875</v>
      </c>
      <c r="AK438" s="11" t="s">
        <v>724</v>
      </c>
      <c r="AL438" s="11">
        <v>74.17</v>
      </c>
      <c r="AM438" s="11">
        <v>50</v>
      </c>
      <c r="AN438" s="11">
        <v>0</v>
      </c>
      <c r="AO438" s="11">
        <v>62.09</v>
      </c>
      <c r="AP438" s="11">
        <v>9</v>
      </c>
      <c r="AQ438" s="11" t="s">
        <v>797</v>
      </c>
      <c r="AR438" s="15" t="s">
        <v>798</v>
      </c>
      <c r="AS438" s="35"/>
      <c r="AT438" s="11">
        <f t="shared" si="26"/>
        <v>62.09</v>
      </c>
      <c r="AU438" s="23"/>
      <c r="AV438" s="23"/>
      <c r="AW438" s="11">
        <f t="shared" si="27"/>
        <v>5</v>
      </c>
      <c r="AX438" s="23"/>
    </row>
    <row r="439" spans="1:50" s="3" customFormat="1" ht="15" customHeight="1">
      <c r="A439" s="16"/>
      <c r="B439" s="11" t="s">
        <v>4916</v>
      </c>
      <c r="C439" s="11" t="s">
        <v>4917</v>
      </c>
      <c r="D439" s="11" t="s">
        <v>716</v>
      </c>
      <c r="E439" s="11" t="s">
        <v>717</v>
      </c>
      <c r="F439" s="11" t="s">
        <v>4918</v>
      </c>
      <c r="G439" s="15" t="s">
        <v>21</v>
      </c>
      <c r="H439" s="11" t="s">
        <v>4919</v>
      </c>
      <c r="I439" s="11" t="s">
        <v>4920</v>
      </c>
      <c r="J439" s="11" t="s">
        <v>921</v>
      </c>
      <c r="K439" s="11" t="s">
        <v>717</v>
      </c>
      <c r="L439" s="11" t="s">
        <v>1404</v>
      </c>
      <c r="M439" s="11" t="s">
        <v>4921</v>
      </c>
      <c r="N439" s="11" t="s">
        <v>717</v>
      </c>
      <c r="O439" s="11" t="s">
        <v>724</v>
      </c>
      <c r="P439" s="11" t="s">
        <v>716</v>
      </c>
      <c r="Q439" s="11" t="s">
        <v>717</v>
      </c>
      <c r="R439" s="11" t="s">
        <v>1958</v>
      </c>
      <c r="S439" s="11" t="s">
        <v>102</v>
      </c>
      <c r="T439" s="11" t="s">
        <v>60</v>
      </c>
      <c r="U439" s="11" t="s">
        <v>725</v>
      </c>
      <c r="V439" s="11" t="s">
        <v>724</v>
      </c>
      <c r="W439" s="11" t="s">
        <v>724</v>
      </c>
      <c r="X439" s="11" t="s">
        <v>724</v>
      </c>
      <c r="Y439" s="11" t="s">
        <v>724</v>
      </c>
      <c r="Z439" s="11" t="s">
        <v>724</v>
      </c>
      <c r="AA439" s="11" t="s">
        <v>724</v>
      </c>
      <c r="AB439" s="11" t="s">
        <v>4922</v>
      </c>
      <c r="AC439" s="11" t="s">
        <v>2484</v>
      </c>
      <c r="AD439" s="11" t="s">
        <v>724</v>
      </c>
      <c r="AE439" s="11" t="s">
        <v>724</v>
      </c>
      <c r="AF439" s="11" t="s">
        <v>724</v>
      </c>
      <c r="AG439" s="11" t="s">
        <v>728</v>
      </c>
      <c r="AH439" s="11" t="s">
        <v>4923</v>
      </c>
      <c r="AI439" s="11" t="s">
        <v>4874</v>
      </c>
      <c r="AJ439" s="11" t="s">
        <v>4875</v>
      </c>
      <c r="AK439" s="11" t="s">
        <v>724</v>
      </c>
      <c r="AL439" s="11">
        <v>62.5</v>
      </c>
      <c r="AM439" s="11">
        <v>61</v>
      </c>
      <c r="AN439" s="11">
        <v>0</v>
      </c>
      <c r="AO439" s="11">
        <v>61.75</v>
      </c>
      <c r="AP439" s="11">
        <v>10</v>
      </c>
      <c r="AQ439" s="11" t="s">
        <v>797</v>
      </c>
      <c r="AR439" s="15" t="s">
        <v>798</v>
      </c>
      <c r="AS439" s="35"/>
      <c r="AT439" s="11">
        <f t="shared" si="26"/>
        <v>61.75</v>
      </c>
      <c r="AU439" s="23"/>
      <c r="AV439" s="23"/>
      <c r="AW439" s="11">
        <f t="shared" si="27"/>
        <v>6</v>
      </c>
      <c r="AX439" s="23"/>
    </row>
    <row r="440" spans="1:50" s="3" customFormat="1" ht="15" customHeight="1">
      <c r="A440" s="16"/>
      <c r="B440" s="11" t="s">
        <v>4924</v>
      </c>
      <c r="C440" s="11" t="s">
        <v>4925</v>
      </c>
      <c r="D440" s="11" t="s">
        <v>716</v>
      </c>
      <c r="E440" s="11" t="s">
        <v>717</v>
      </c>
      <c r="F440" s="11" t="s">
        <v>194</v>
      </c>
      <c r="G440" s="15" t="s">
        <v>31</v>
      </c>
      <c r="H440" s="11" t="s">
        <v>4926</v>
      </c>
      <c r="I440" s="11" t="s">
        <v>4927</v>
      </c>
      <c r="J440" s="11" t="s">
        <v>842</v>
      </c>
      <c r="K440" s="11" t="s">
        <v>717</v>
      </c>
      <c r="L440" s="11" t="s">
        <v>1093</v>
      </c>
      <c r="M440" s="11" t="s">
        <v>1093</v>
      </c>
      <c r="N440" s="11" t="s">
        <v>716</v>
      </c>
      <c r="O440" s="11" t="s">
        <v>4928</v>
      </c>
      <c r="P440" s="11" t="s">
        <v>716</v>
      </c>
      <c r="Q440" s="11" t="s">
        <v>717</v>
      </c>
      <c r="R440" s="11" t="s">
        <v>69</v>
      </c>
      <c r="S440" s="11" t="s">
        <v>4929</v>
      </c>
      <c r="T440" s="11" t="s">
        <v>145</v>
      </c>
      <c r="U440" s="11" t="s">
        <v>725</v>
      </c>
      <c r="V440" s="11" t="s">
        <v>724</v>
      </c>
      <c r="W440" s="11" t="s">
        <v>724</v>
      </c>
      <c r="X440" s="11" t="s">
        <v>724</v>
      </c>
      <c r="Y440" s="11" t="s">
        <v>724</v>
      </c>
      <c r="Z440" s="11" t="s">
        <v>724</v>
      </c>
      <c r="AA440" s="11" t="s">
        <v>724</v>
      </c>
      <c r="AB440" s="11" t="s">
        <v>4930</v>
      </c>
      <c r="AC440" s="11" t="s">
        <v>989</v>
      </c>
      <c r="AD440" s="11" t="s">
        <v>724</v>
      </c>
      <c r="AE440" s="11" t="s">
        <v>724</v>
      </c>
      <c r="AF440" s="11" t="s">
        <v>724</v>
      </c>
      <c r="AG440" s="11" t="s">
        <v>728</v>
      </c>
      <c r="AH440" s="11" t="s">
        <v>4931</v>
      </c>
      <c r="AI440" s="11" t="s">
        <v>4874</v>
      </c>
      <c r="AJ440" s="11" t="s">
        <v>4875</v>
      </c>
      <c r="AK440" s="11" t="s">
        <v>724</v>
      </c>
      <c r="AL440" s="11">
        <v>62.5</v>
      </c>
      <c r="AM440" s="11">
        <v>61</v>
      </c>
      <c r="AN440" s="11">
        <v>0</v>
      </c>
      <c r="AO440" s="11">
        <v>61.75</v>
      </c>
      <c r="AP440" s="11">
        <v>10</v>
      </c>
      <c r="AQ440" s="15" t="s">
        <v>797</v>
      </c>
      <c r="AR440" s="15" t="s">
        <v>798</v>
      </c>
      <c r="AS440" s="35"/>
      <c r="AT440" s="11">
        <f t="shared" si="26"/>
        <v>61.75</v>
      </c>
      <c r="AU440" s="23"/>
      <c r="AV440" s="23"/>
      <c r="AW440" s="11">
        <f t="shared" si="27"/>
        <v>6</v>
      </c>
      <c r="AX440" s="23"/>
    </row>
    <row r="441" spans="1:50" s="3" customFormat="1" ht="15" customHeight="1">
      <c r="A441" s="16"/>
      <c r="B441" s="11" t="s">
        <v>4932</v>
      </c>
      <c r="C441" s="11" t="s">
        <v>4933</v>
      </c>
      <c r="D441" s="11" t="s">
        <v>716</v>
      </c>
      <c r="E441" s="11" t="s">
        <v>717</v>
      </c>
      <c r="F441" s="11" t="s">
        <v>4934</v>
      </c>
      <c r="G441" s="15" t="s">
        <v>21</v>
      </c>
      <c r="H441" s="11" t="s">
        <v>4935</v>
      </c>
      <c r="I441" s="11" t="s">
        <v>4936</v>
      </c>
      <c r="J441" s="11" t="s">
        <v>921</v>
      </c>
      <c r="K441" s="11" t="s">
        <v>717</v>
      </c>
      <c r="L441" s="11" t="s">
        <v>4937</v>
      </c>
      <c r="M441" s="11" t="s">
        <v>4937</v>
      </c>
      <c r="N441" s="11" t="s">
        <v>717</v>
      </c>
      <c r="O441" s="11" t="s">
        <v>4938</v>
      </c>
      <c r="P441" s="11" t="s">
        <v>716</v>
      </c>
      <c r="Q441" s="11" t="s">
        <v>717</v>
      </c>
      <c r="R441" s="11" t="s">
        <v>4939</v>
      </c>
      <c r="S441" s="11" t="s">
        <v>1084</v>
      </c>
      <c r="T441" s="11" t="s">
        <v>3636</v>
      </c>
      <c r="U441" s="11" t="s">
        <v>725</v>
      </c>
      <c r="V441" s="11" t="s">
        <v>724</v>
      </c>
      <c r="W441" s="11" t="s">
        <v>724</v>
      </c>
      <c r="X441" s="11" t="s">
        <v>724</v>
      </c>
      <c r="Y441" s="11" t="s">
        <v>724</v>
      </c>
      <c r="Z441" s="11" t="s">
        <v>724</v>
      </c>
      <c r="AA441" s="11" t="s">
        <v>724</v>
      </c>
      <c r="AB441" s="11" t="s">
        <v>4940</v>
      </c>
      <c r="AC441" s="11" t="s">
        <v>1099</v>
      </c>
      <c r="AD441" s="11" t="s">
        <v>724</v>
      </c>
      <c r="AE441" s="11" t="s">
        <v>724</v>
      </c>
      <c r="AF441" s="11" t="s">
        <v>724</v>
      </c>
      <c r="AG441" s="11" t="s">
        <v>728</v>
      </c>
      <c r="AH441" s="11" t="s">
        <v>4941</v>
      </c>
      <c r="AI441" s="11" t="s">
        <v>4874</v>
      </c>
      <c r="AJ441" s="11" t="s">
        <v>4942</v>
      </c>
      <c r="AK441" s="15" t="s">
        <v>1282</v>
      </c>
      <c r="AL441" s="11">
        <v>55</v>
      </c>
      <c r="AM441" s="11">
        <v>64</v>
      </c>
      <c r="AN441" s="11">
        <v>0</v>
      </c>
      <c r="AO441" s="11">
        <v>59.5</v>
      </c>
      <c r="AP441" s="11">
        <v>1</v>
      </c>
      <c r="AQ441" s="15" t="s">
        <v>732</v>
      </c>
      <c r="AR441" s="15" t="s">
        <v>28</v>
      </c>
      <c r="AS441" s="35"/>
      <c r="AT441" s="11">
        <f t="shared" si="26"/>
        <v>59.5</v>
      </c>
      <c r="AU441" s="23"/>
      <c r="AV441" s="23"/>
      <c r="AW441" s="11">
        <f t="shared" si="27"/>
        <v>1</v>
      </c>
      <c r="AX441" s="23"/>
    </row>
    <row r="442" spans="1:50" s="3" customFormat="1" ht="15" customHeight="1">
      <c r="A442" s="16"/>
      <c r="B442" s="11" t="s">
        <v>4943</v>
      </c>
      <c r="C442" s="11" t="s">
        <v>4944</v>
      </c>
      <c r="D442" s="11" t="s">
        <v>716</v>
      </c>
      <c r="E442" s="11" t="s">
        <v>717</v>
      </c>
      <c r="F442" s="11" t="s">
        <v>4945</v>
      </c>
      <c r="G442" s="15" t="s">
        <v>21</v>
      </c>
      <c r="H442" s="11" t="s">
        <v>4946</v>
      </c>
      <c r="I442" s="11" t="s">
        <v>4947</v>
      </c>
      <c r="J442" s="11" t="s">
        <v>842</v>
      </c>
      <c r="K442" s="11" t="s">
        <v>717</v>
      </c>
      <c r="L442" s="11" t="s">
        <v>4948</v>
      </c>
      <c r="M442" s="11" t="s">
        <v>4948</v>
      </c>
      <c r="N442" s="11" t="s">
        <v>716</v>
      </c>
      <c r="O442" s="11" t="s">
        <v>724</v>
      </c>
      <c r="P442" s="11" t="s">
        <v>716</v>
      </c>
      <c r="Q442" s="11" t="s">
        <v>717</v>
      </c>
      <c r="R442" s="11" t="s">
        <v>351</v>
      </c>
      <c r="S442" s="11" t="s">
        <v>26</v>
      </c>
      <c r="T442" s="11" t="s">
        <v>541</v>
      </c>
      <c r="U442" s="11" t="s">
        <v>725</v>
      </c>
      <c r="V442" s="11" t="s">
        <v>724</v>
      </c>
      <c r="W442" s="11" t="s">
        <v>724</v>
      </c>
      <c r="X442" s="11" t="s">
        <v>724</v>
      </c>
      <c r="Y442" s="11" t="s">
        <v>724</v>
      </c>
      <c r="Z442" s="11" t="s">
        <v>724</v>
      </c>
      <c r="AA442" s="11" t="s">
        <v>724</v>
      </c>
      <c r="AB442" s="11" t="s">
        <v>4949</v>
      </c>
      <c r="AC442" s="11" t="s">
        <v>767</v>
      </c>
      <c r="AD442" s="11" t="s">
        <v>724</v>
      </c>
      <c r="AE442" s="11" t="s">
        <v>724</v>
      </c>
      <c r="AF442" s="11" t="s">
        <v>724</v>
      </c>
      <c r="AG442" s="11" t="s">
        <v>728</v>
      </c>
      <c r="AH442" s="11" t="s">
        <v>27</v>
      </c>
      <c r="AI442" s="11" t="s">
        <v>4874</v>
      </c>
      <c r="AJ442" s="11" t="s">
        <v>4942</v>
      </c>
      <c r="AK442" s="11" t="s">
        <v>2883</v>
      </c>
      <c r="AL442" s="11">
        <v>61.67</v>
      </c>
      <c r="AM442" s="11">
        <v>52</v>
      </c>
      <c r="AN442" s="11">
        <v>0</v>
      </c>
      <c r="AO442" s="11">
        <v>56.84</v>
      </c>
      <c r="AP442" s="11">
        <v>2</v>
      </c>
      <c r="AQ442" s="15" t="s">
        <v>732</v>
      </c>
      <c r="AR442" s="15" t="s">
        <v>28</v>
      </c>
      <c r="AS442" s="35"/>
      <c r="AT442" s="11">
        <f t="shared" si="26"/>
        <v>56.84</v>
      </c>
      <c r="AU442" s="23"/>
      <c r="AV442" s="23"/>
      <c r="AW442" s="11">
        <f t="shared" si="27"/>
        <v>2</v>
      </c>
      <c r="AX442" s="23"/>
    </row>
    <row r="443" spans="1:50" s="3" customFormat="1" ht="15" customHeight="1">
      <c r="A443" s="16"/>
      <c r="B443" s="11" t="s">
        <v>4950</v>
      </c>
      <c r="C443" s="11" t="s">
        <v>4951</v>
      </c>
      <c r="D443" s="11" t="s">
        <v>716</v>
      </c>
      <c r="E443" s="11" t="s">
        <v>717</v>
      </c>
      <c r="F443" s="11" t="s">
        <v>4952</v>
      </c>
      <c r="G443" s="15" t="s">
        <v>31</v>
      </c>
      <c r="H443" s="11" t="s">
        <v>4953</v>
      </c>
      <c r="I443" s="11" t="s">
        <v>4954</v>
      </c>
      <c r="J443" s="11" t="s">
        <v>921</v>
      </c>
      <c r="K443" s="11" t="s">
        <v>717</v>
      </c>
      <c r="L443" s="11" t="s">
        <v>4955</v>
      </c>
      <c r="M443" s="11" t="s">
        <v>4955</v>
      </c>
      <c r="N443" s="11" t="s">
        <v>717</v>
      </c>
      <c r="O443" s="11" t="s">
        <v>4956</v>
      </c>
      <c r="P443" s="11" t="s">
        <v>716</v>
      </c>
      <c r="Q443" s="11" t="s">
        <v>717</v>
      </c>
      <c r="R443" s="11" t="s">
        <v>292</v>
      </c>
      <c r="S443" s="11" t="s">
        <v>1108</v>
      </c>
      <c r="T443" s="11" t="s">
        <v>541</v>
      </c>
      <c r="U443" s="11" t="s">
        <v>725</v>
      </c>
      <c r="V443" s="11" t="s">
        <v>724</v>
      </c>
      <c r="W443" s="11" t="s">
        <v>724</v>
      </c>
      <c r="X443" s="11" t="s">
        <v>724</v>
      </c>
      <c r="Y443" s="11" t="s">
        <v>724</v>
      </c>
      <c r="Z443" s="11" t="s">
        <v>724</v>
      </c>
      <c r="AA443" s="11" t="s">
        <v>724</v>
      </c>
      <c r="AB443" s="11" t="s">
        <v>4957</v>
      </c>
      <c r="AC443" s="11" t="s">
        <v>767</v>
      </c>
      <c r="AD443" s="11" t="s">
        <v>724</v>
      </c>
      <c r="AE443" s="11" t="s">
        <v>724</v>
      </c>
      <c r="AF443" s="11" t="s">
        <v>4958</v>
      </c>
      <c r="AG443" s="11" t="s">
        <v>728</v>
      </c>
      <c r="AH443" s="11" t="s">
        <v>27</v>
      </c>
      <c r="AI443" s="11" t="s">
        <v>4874</v>
      </c>
      <c r="AJ443" s="11" t="s">
        <v>4942</v>
      </c>
      <c r="AK443" s="11" t="s">
        <v>724</v>
      </c>
      <c r="AL443" s="11">
        <v>66.67</v>
      </c>
      <c r="AM443" s="11">
        <v>43</v>
      </c>
      <c r="AN443" s="11">
        <v>0</v>
      </c>
      <c r="AO443" s="11">
        <v>54.84</v>
      </c>
      <c r="AP443" s="11">
        <v>3</v>
      </c>
      <c r="AQ443" s="15" t="s">
        <v>732</v>
      </c>
      <c r="AR443" s="15" t="s">
        <v>28</v>
      </c>
      <c r="AS443" s="35"/>
      <c r="AT443" s="11">
        <f t="shared" si="26"/>
        <v>54.84</v>
      </c>
      <c r="AU443" s="23"/>
      <c r="AV443" s="23"/>
      <c r="AW443" s="11">
        <f t="shared" si="27"/>
        <v>3</v>
      </c>
      <c r="AX443" s="23"/>
    </row>
    <row r="444" spans="1:50" s="3" customFormat="1" ht="15" customHeight="1">
      <c r="A444" s="16"/>
      <c r="B444" s="11" t="s">
        <v>4959</v>
      </c>
      <c r="C444" s="11" t="s">
        <v>4960</v>
      </c>
      <c r="D444" s="11" t="s">
        <v>716</v>
      </c>
      <c r="E444" s="11" t="s">
        <v>717</v>
      </c>
      <c r="F444" s="11" t="s">
        <v>4961</v>
      </c>
      <c r="G444" s="15" t="s">
        <v>21</v>
      </c>
      <c r="H444" s="11" t="s">
        <v>4962</v>
      </c>
      <c r="I444" s="11" t="s">
        <v>4963</v>
      </c>
      <c r="J444" s="11" t="s">
        <v>776</v>
      </c>
      <c r="K444" s="11" t="s">
        <v>717</v>
      </c>
      <c r="L444" s="11" t="s">
        <v>4964</v>
      </c>
      <c r="M444" s="11" t="s">
        <v>4965</v>
      </c>
      <c r="N444" s="11" t="s">
        <v>716</v>
      </c>
      <c r="O444" s="11" t="s">
        <v>3771</v>
      </c>
      <c r="P444" s="11" t="s">
        <v>716</v>
      </c>
      <c r="Q444" s="11" t="s">
        <v>717</v>
      </c>
      <c r="R444" s="11" t="s">
        <v>4966</v>
      </c>
      <c r="S444" s="11" t="s">
        <v>26</v>
      </c>
      <c r="T444" s="11" t="s">
        <v>192</v>
      </c>
      <c r="U444" s="11" t="s">
        <v>725</v>
      </c>
      <c r="V444" s="11" t="s">
        <v>724</v>
      </c>
      <c r="W444" s="11" t="s">
        <v>724</v>
      </c>
      <c r="X444" s="11" t="s">
        <v>724</v>
      </c>
      <c r="Y444" s="11" t="s">
        <v>724</v>
      </c>
      <c r="Z444" s="11" t="s">
        <v>724</v>
      </c>
      <c r="AA444" s="11" t="s">
        <v>724</v>
      </c>
      <c r="AB444" s="11" t="s">
        <v>4967</v>
      </c>
      <c r="AC444" s="11" t="s">
        <v>4968</v>
      </c>
      <c r="AD444" s="11" t="s">
        <v>724</v>
      </c>
      <c r="AE444" s="11" t="s">
        <v>724</v>
      </c>
      <c r="AF444" s="11" t="s">
        <v>724</v>
      </c>
      <c r="AG444" s="11" t="s">
        <v>728</v>
      </c>
      <c r="AH444" s="11" t="s">
        <v>27</v>
      </c>
      <c r="AI444" s="11" t="s">
        <v>4874</v>
      </c>
      <c r="AJ444" s="11" t="s">
        <v>4969</v>
      </c>
      <c r="AK444" s="15" t="s">
        <v>1282</v>
      </c>
      <c r="AL444" s="11">
        <v>69.17</v>
      </c>
      <c r="AM444" s="11">
        <v>64</v>
      </c>
      <c r="AN444" s="11">
        <v>0</v>
      </c>
      <c r="AO444" s="11">
        <v>66.59</v>
      </c>
      <c r="AP444" s="11">
        <v>1</v>
      </c>
      <c r="AQ444" s="15" t="s">
        <v>732</v>
      </c>
      <c r="AR444" s="15" t="s">
        <v>28</v>
      </c>
      <c r="AS444" s="35"/>
      <c r="AT444" s="11">
        <f t="shared" si="26"/>
        <v>66.59</v>
      </c>
      <c r="AU444" s="23"/>
      <c r="AV444" s="23"/>
      <c r="AW444" s="11">
        <f t="shared" si="27"/>
        <v>1</v>
      </c>
      <c r="AX444" s="23"/>
    </row>
    <row r="445" spans="1:50" s="3" customFormat="1" ht="15" customHeight="1">
      <c r="A445" s="16"/>
      <c r="B445" s="11" t="s">
        <v>4970</v>
      </c>
      <c r="C445" s="11" t="s">
        <v>4971</v>
      </c>
      <c r="D445" s="11" t="s">
        <v>716</v>
      </c>
      <c r="E445" s="11" t="s">
        <v>717</v>
      </c>
      <c r="F445" s="11" t="s">
        <v>4972</v>
      </c>
      <c r="G445" s="15" t="s">
        <v>21</v>
      </c>
      <c r="H445" s="11" t="s">
        <v>4973</v>
      </c>
      <c r="I445" s="11" t="s">
        <v>4974</v>
      </c>
      <c r="J445" s="11" t="s">
        <v>776</v>
      </c>
      <c r="K445" s="11" t="s">
        <v>717</v>
      </c>
      <c r="L445" s="11" t="s">
        <v>4975</v>
      </c>
      <c r="M445" s="11" t="s">
        <v>4976</v>
      </c>
      <c r="N445" s="11" t="s">
        <v>716</v>
      </c>
      <c r="O445" s="11" t="s">
        <v>967</v>
      </c>
      <c r="P445" s="11" t="s">
        <v>716</v>
      </c>
      <c r="Q445" s="11" t="s">
        <v>717</v>
      </c>
      <c r="R445" s="11" t="s">
        <v>4162</v>
      </c>
      <c r="S445" s="11" t="s">
        <v>55</v>
      </c>
      <c r="T445" s="11" t="s">
        <v>287</v>
      </c>
      <c r="U445" s="11" t="s">
        <v>725</v>
      </c>
      <c r="V445" s="11" t="s">
        <v>724</v>
      </c>
      <c r="W445" s="11" t="s">
        <v>724</v>
      </c>
      <c r="X445" s="11" t="s">
        <v>724</v>
      </c>
      <c r="Y445" s="11" t="s">
        <v>724</v>
      </c>
      <c r="Z445" s="11" t="s">
        <v>724</v>
      </c>
      <c r="AA445" s="11" t="s">
        <v>724</v>
      </c>
      <c r="AB445" s="11" t="s">
        <v>4977</v>
      </c>
      <c r="AC445" s="11" t="s">
        <v>4978</v>
      </c>
      <c r="AD445" s="11" t="s">
        <v>724</v>
      </c>
      <c r="AE445" s="11" t="s">
        <v>724</v>
      </c>
      <c r="AF445" s="11" t="s">
        <v>4979</v>
      </c>
      <c r="AG445" s="11" t="s">
        <v>728</v>
      </c>
      <c r="AH445" s="11" t="s">
        <v>27</v>
      </c>
      <c r="AI445" s="11" t="s">
        <v>4874</v>
      </c>
      <c r="AJ445" s="11" t="s">
        <v>4969</v>
      </c>
      <c r="AK445" s="11" t="s">
        <v>2883</v>
      </c>
      <c r="AL445" s="11">
        <v>78.33</v>
      </c>
      <c r="AM445" s="11">
        <v>54.5</v>
      </c>
      <c r="AN445" s="11">
        <v>0</v>
      </c>
      <c r="AO445" s="11">
        <v>66.42</v>
      </c>
      <c r="AP445" s="11">
        <v>2</v>
      </c>
      <c r="AQ445" s="15" t="s">
        <v>732</v>
      </c>
      <c r="AR445" s="15" t="s">
        <v>28</v>
      </c>
      <c r="AS445" s="35"/>
      <c r="AT445" s="11">
        <f t="shared" si="26"/>
        <v>66.42</v>
      </c>
      <c r="AU445" s="23"/>
      <c r="AV445" s="23"/>
      <c r="AW445" s="11">
        <f t="shared" si="27"/>
        <v>2</v>
      </c>
      <c r="AX445" s="23"/>
    </row>
    <row r="446" spans="1:50" s="3" customFormat="1" ht="15" customHeight="1">
      <c r="A446" s="16"/>
      <c r="B446" s="11" t="s">
        <v>4980</v>
      </c>
      <c r="C446" s="11" t="s">
        <v>4981</v>
      </c>
      <c r="D446" s="11" t="s">
        <v>716</v>
      </c>
      <c r="E446" s="11" t="s">
        <v>717</v>
      </c>
      <c r="F446" s="11" t="s">
        <v>4982</v>
      </c>
      <c r="G446" s="15" t="s">
        <v>31</v>
      </c>
      <c r="H446" s="11" t="s">
        <v>4983</v>
      </c>
      <c r="I446" s="11" t="s">
        <v>4984</v>
      </c>
      <c r="J446" s="11" t="s">
        <v>842</v>
      </c>
      <c r="K446" s="11" t="s">
        <v>716</v>
      </c>
      <c r="L446" s="11" t="s">
        <v>3683</v>
      </c>
      <c r="M446" s="11" t="s">
        <v>3683</v>
      </c>
      <c r="N446" s="11" t="s">
        <v>717</v>
      </c>
      <c r="O446" s="11" t="s">
        <v>4985</v>
      </c>
      <c r="P446" s="11" t="s">
        <v>716</v>
      </c>
      <c r="Q446" s="11" t="s">
        <v>717</v>
      </c>
      <c r="R446" s="11" t="s">
        <v>115</v>
      </c>
      <c r="S446" s="11" t="s">
        <v>36</v>
      </c>
      <c r="T446" s="11" t="s">
        <v>192</v>
      </c>
      <c r="U446" s="11" t="s">
        <v>725</v>
      </c>
      <c r="V446" s="11" t="s">
        <v>724</v>
      </c>
      <c r="W446" s="11" t="s">
        <v>724</v>
      </c>
      <c r="X446" s="11" t="s">
        <v>724</v>
      </c>
      <c r="Y446" s="11" t="s">
        <v>724</v>
      </c>
      <c r="Z446" s="11" t="s">
        <v>724</v>
      </c>
      <c r="AA446" s="11" t="s">
        <v>724</v>
      </c>
      <c r="AB446" s="11" t="s">
        <v>4986</v>
      </c>
      <c r="AC446" s="11" t="s">
        <v>925</v>
      </c>
      <c r="AD446" s="11" t="s">
        <v>724</v>
      </c>
      <c r="AE446" s="11" t="s">
        <v>724</v>
      </c>
      <c r="AF446" s="11" t="s">
        <v>724</v>
      </c>
      <c r="AG446" s="11" t="s">
        <v>728</v>
      </c>
      <c r="AH446" s="11" t="s">
        <v>4987</v>
      </c>
      <c r="AI446" s="11" t="s">
        <v>4874</v>
      </c>
      <c r="AJ446" s="11" t="s">
        <v>4969</v>
      </c>
      <c r="AK446" s="11" t="s">
        <v>724</v>
      </c>
      <c r="AL446" s="11">
        <v>68.33</v>
      </c>
      <c r="AM446" s="11">
        <v>61</v>
      </c>
      <c r="AN446" s="11">
        <v>0</v>
      </c>
      <c r="AO446" s="11">
        <v>64.67</v>
      </c>
      <c r="AP446" s="11">
        <v>3</v>
      </c>
      <c r="AQ446" s="15" t="s">
        <v>732</v>
      </c>
      <c r="AR446" s="15" t="s">
        <v>28</v>
      </c>
      <c r="AS446" s="35"/>
      <c r="AT446" s="11">
        <f t="shared" si="26"/>
        <v>64.67</v>
      </c>
      <c r="AU446" s="23"/>
      <c r="AV446" s="23"/>
      <c r="AW446" s="11">
        <f t="shared" si="27"/>
        <v>3</v>
      </c>
      <c r="AX446" s="23"/>
    </row>
  </sheetData>
  <sheetProtection/>
  <autoFilter ref="A6:AZ446"/>
  <mergeCells count="20">
    <mergeCell ref="A4:AX4"/>
    <mergeCell ref="AS5:AT5"/>
    <mergeCell ref="A1:A3"/>
    <mergeCell ref="A7:A30"/>
    <mergeCell ref="A31:A54"/>
    <mergeCell ref="A55:A78"/>
    <mergeCell ref="A79:A105"/>
    <mergeCell ref="A106:A135"/>
    <mergeCell ref="A136:A171"/>
    <mergeCell ref="A172:A196"/>
    <mergeCell ref="A197:A226"/>
    <mergeCell ref="A227:A250"/>
    <mergeCell ref="A251:A274"/>
    <mergeCell ref="A275:A300"/>
    <mergeCell ref="A301:A324"/>
    <mergeCell ref="A325:A348"/>
    <mergeCell ref="A349:A372"/>
    <mergeCell ref="A373:A396"/>
    <mergeCell ref="A397:A420"/>
    <mergeCell ref="A421:A446"/>
  </mergeCells>
  <dataValidations count="1">
    <dataValidation type="list" allowBlank="1" showInputMessage="1" showErrorMessage="1" sqref="F2">
      <formula1>$F$7:$F$446</formula1>
    </dataValidation>
  </dataValidations>
  <printOptions/>
  <pageMargins left="0.51" right="0.51" top="0.39" bottom="0.59" header="0" footer="0.51"/>
  <pageSetup horizontalDpi="600" verticalDpi="600" orientation="landscape" paperSize="9"/>
  <rowBreaks count="16" manualBreakCount="16">
    <brk id="30" max="49" man="1"/>
    <brk id="54" max="49" man="1"/>
    <brk id="78" max="49" man="1"/>
    <brk id="105" max="49" man="1"/>
    <brk id="135" max="49" man="1"/>
    <brk id="171" max="49" man="1"/>
    <brk id="196" max="49" man="1"/>
    <brk id="226" max="49" man="1"/>
    <brk id="250" max="49" man="1"/>
    <brk id="274" max="49" man="1"/>
    <brk id="300" max="49" man="1"/>
    <brk id="324" max="49" man="1"/>
    <brk id="348" max="49" man="1"/>
    <brk id="372" max="49" man="1"/>
    <brk id="396" max="49" man="1"/>
    <brk id="420" max="49" man="1"/>
  </rowBreaks>
</worksheet>
</file>

<file path=xl/worksheets/sheet3.xml><?xml version="1.0" encoding="utf-8"?>
<worksheet xmlns="http://schemas.openxmlformats.org/spreadsheetml/2006/main" xmlns:r="http://schemas.openxmlformats.org/officeDocument/2006/relationships">
  <dimension ref="A1:AZ490"/>
  <sheetViews>
    <sheetView workbookViewId="0" topLeftCell="C1">
      <pane ySplit="6" topLeftCell="A394" activePane="bottomLeft" state="frozen"/>
      <selection pane="bottomLeft" activeCell="F2" sqref="F2"/>
    </sheetView>
  </sheetViews>
  <sheetFormatPr defaultColWidth="9.00390625" defaultRowHeight="14.25"/>
  <cols>
    <col min="1" max="1" width="9.00390625" style="5" customWidth="1"/>
    <col min="2" max="2" width="9.00390625" style="6" hidden="1" customWidth="1"/>
    <col min="3" max="3" width="11.125" style="6" customWidth="1"/>
    <col min="4" max="5" width="9.00390625" style="6" hidden="1" customWidth="1"/>
    <col min="6" max="7" width="9.00390625" style="6" customWidth="1"/>
    <col min="8" max="34" width="9.00390625" style="6" hidden="1" customWidth="1"/>
    <col min="35" max="35" width="20.625" style="7" customWidth="1"/>
    <col min="36" max="36" width="9.00390625" style="7" customWidth="1"/>
    <col min="37" max="40" width="9.00390625" style="7" hidden="1" customWidth="1"/>
    <col min="41" max="41" width="9.00390625" style="7" customWidth="1"/>
    <col min="42" max="42" width="9.00390625" style="7" hidden="1" customWidth="1"/>
    <col min="43" max="44" width="9.00390625" style="6" hidden="1" customWidth="1"/>
    <col min="45" max="49" width="9.00390625" style="6" customWidth="1"/>
    <col min="50" max="50" width="8.375" style="6" customWidth="1"/>
    <col min="51" max="16384" width="9.00390625" style="6" customWidth="1"/>
  </cols>
  <sheetData>
    <row r="1" spans="1:50" ht="14.25">
      <c r="A1" s="8"/>
      <c r="B1" s="9"/>
      <c r="C1" s="9"/>
      <c r="D1" s="9"/>
      <c r="E1" s="9"/>
      <c r="F1" s="9"/>
      <c r="G1" s="10"/>
      <c r="H1" s="9"/>
      <c r="I1" s="9"/>
      <c r="J1" s="9"/>
      <c r="K1" s="9"/>
      <c r="L1" s="9"/>
      <c r="M1" s="9"/>
      <c r="N1" s="9"/>
      <c r="O1" s="9"/>
      <c r="P1" s="9"/>
      <c r="Q1" s="9"/>
      <c r="R1" s="9"/>
      <c r="S1" s="9"/>
      <c r="T1" s="9"/>
      <c r="U1" s="9"/>
      <c r="V1" s="9"/>
      <c r="W1" s="9"/>
      <c r="X1" s="9"/>
      <c r="Y1" s="9"/>
      <c r="Z1" s="9"/>
      <c r="AA1" s="9"/>
      <c r="AB1" s="9"/>
      <c r="AC1" s="9"/>
      <c r="AD1" s="9"/>
      <c r="AE1" s="9"/>
      <c r="AF1" s="9"/>
      <c r="AG1" s="9"/>
      <c r="AH1" s="9"/>
      <c r="AI1" s="20"/>
      <c r="AJ1" s="20"/>
      <c r="AK1" s="20"/>
      <c r="AL1" s="20"/>
      <c r="AM1" s="20"/>
      <c r="AN1" s="20"/>
      <c r="AO1" s="20"/>
      <c r="AP1" s="20"/>
      <c r="AQ1" s="9"/>
      <c r="AR1" s="9"/>
      <c r="AS1" s="9"/>
      <c r="AT1" s="9"/>
      <c r="AU1" s="9"/>
      <c r="AV1" s="9"/>
      <c r="AW1" s="9"/>
      <c r="AX1" s="9"/>
    </row>
    <row r="2" spans="1:50" ht="14.25">
      <c r="A2" s="8"/>
      <c r="B2" s="9"/>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20"/>
      <c r="AJ2" s="20"/>
      <c r="AK2" s="20"/>
      <c r="AL2" s="20"/>
      <c r="AM2" s="20"/>
      <c r="AN2" s="20"/>
      <c r="AO2" s="20"/>
      <c r="AP2" s="20"/>
      <c r="AQ2" s="9"/>
      <c r="AR2" s="9"/>
      <c r="AS2" s="9"/>
      <c r="AT2" s="9"/>
      <c r="AU2" s="9"/>
      <c r="AV2" s="9"/>
      <c r="AW2" s="9"/>
      <c r="AX2" s="9"/>
    </row>
    <row r="3" spans="1:50" ht="14.25">
      <c r="A3" s="8"/>
      <c r="B3" s="9"/>
      <c r="C3" s="10" t="s">
        <v>189</v>
      </c>
      <c r="D3" s="9"/>
      <c r="E3" s="9"/>
      <c r="F3" s="10" t="s">
        <v>4988</v>
      </c>
      <c r="G3" s="11" t="s">
        <v>413</v>
      </c>
      <c r="H3" s="9"/>
      <c r="I3" s="9"/>
      <c r="J3" s="9"/>
      <c r="K3" s="9"/>
      <c r="L3" s="9"/>
      <c r="M3" s="9"/>
      <c r="N3" s="9"/>
      <c r="O3" s="9"/>
      <c r="P3" s="9"/>
      <c r="Q3" s="9"/>
      <c r="R3" s="9"/>
      <c r="S3" s="9"/>
      <c r="T3" s="9"/>
      <c r="U3" s="9"/>
      <c r="V3" s="9"/>
      <c r="W3" s="9"/>
      <c r="X3" s="9"/>
      <c r="Y3" s="9"/>
      <c r="Z3" s="9"/>
      <c r="AA3" s="9"/>
      <c r="AB3" s="9"/>
      <c r="AC3" s="9"/>
      <c r="AD3" s="9"/>
      <c r="AE3" s="9"/>
      <c r="AF3" s="9"/>
      <c r="AG3" s="9"/>
      <c r="AH3" s="9"/>
      <c r="AI3" s="20"/>
      <c r="AJ3" s="20"/>
      <c r="AK3" s="20"/>
      <c r="AL3" s="20"/>
      <c r="AM3" s="20"/>
      <c r="AN3" s="20"/>
      <c r="AO3" s="20"/>
      <c r="AP3" s="20"/>
      <c r="AQ3" s="9"/>
      <c r="AR3" s="9"/>
      <c r="AS3" s="9"/>
      <c r="AT3" s="9"/>
      <c r="AU3" s="9"/>
      <c r="AV3" s="9"/>
      <c r="AW3" s="9"/>
      <c r="AX3" s="9"/>
    </row>
    <row r="4" spans="1:51" ht="36" customHeight="1">
      <c r="A4" s="12" t="s">
        <v>4989</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25"/>
    </row>
    <row r="5" spans="1:51" s="1" customFormat="1" ht="30" customHeight="1">
      <c r="A5" s="13" t="s">
        <v>669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21" t="s">
        <v>670</v>
      </c>
      <c r="AT5" s="21"/>
      <c r="AU5" s="13"/>
      <c r="AV5" s="13"/>
      <c r="AW5" s="13"/>
      <c r="AX5" s="13"/>
      <c r="AY5" s="26"/>
    </row>
    <row r="6" spans="1:50" s="2" customFormat="1" ht="27" customHeight="1">
      <c r="A6" s="14" t="s">
        <v>4990</v>
      </c>
      <c r="B6" s="14" t="s">
        <v>672</v>
      </c>
      <c r="C6" s="14" t="s">
        <v>5</v>
      </c>
      <c r="D6" s="14" t="s">
        <v>673</v>
      </c>
      <c r="E6" s="14" t="s">
        <v>674</v>
      </c>
      <c r="F6" s="14" t="s">
        <v>6</v>
      </c>
      <c r="G6" s="14" t="s">
        <v>7</v>
      </c>
      <c r="H6" s="14" t="s">
        <v>675</v>
      </c>
      <c r="I6" s="14" t="s">
        <v>676</v>
      </c>
      <c r="J6" s="14" t="s">
        <v>677</v>
      </c>
      <c r="K6" s="14" t="s">
        <v>678</v>
      </c>
      <c r="L6" s="14" t="s">
        <v>679</v>
      </c>
      <c r="M6" s="14" t="s">
        <v>680</v>
      </c>
      <c r="N6" s="14" t="s">
        <v>681</v>
      </c>
      <c r="O6" s="14" t="s">
        <v>682</v>
      </c>
      <c r="P6" s="14" t="s">
        <v>9</v>
      </c>
      <c r="Q6" s="14" t="s">
        <v>683</v>
      </c>
      <c r="R6" s="14" t="s">
        <v>10</v>
      </c>
      <c r="S6" s="14" t="s">
        <v>684</v>
      </c>
      <c r="T6" s="14" t="s">
        <v>11</v>
      </c>
      <c r="U6" s="14" t="s">
        <v>4991</v>
      </c>
      <c r="V6" s="14" t="s">
        <v>686</v>
      </c>
      <c r="W6" s="14" t="s">
        <v>687</v>
      </c>
      <c r="X6" s="14" t="s">
        <v>688</v>
      </c>
      <c r="Y6" s="14" t="s">
        <v>689</v>
      </c>
      <c r="Z6" s="14" t="s">
        <v>690</v>
      </c>
      <c r="AA6" s="14" t="s">
        <v>691</v>
      </c>
      <c r="AB6" s="14" t="s">
        <v>692</v>
      </c>
      <c r="AC6" s="14" t="s">
        <v>693</v>
      </c>
      <c r="AD6" s="14" t="s">
        <v>694</v>
      </c>
      <c r="AE6" s="14" t="s">
        <v>695</v>
      </c>
      <c r="AF6" s="14" t="s">
        <v>696</v>
      </c>
      <c r="AG6" s="14" t="s">
        <v>697</v>
      </c>
      <c r="AH6" s="14" t="s">
        <v>698</v>
      </c>
      <c r="AI6" s="14" t="s">
        <v>699</v>
      </c>
      <c r="AJ6" s="14" t="s">
        <v>3</v>
      </c>
      <c r="AK6" s="14" t="s">
        <v>4</v>
      </c>
      <c r="AL6" s="14" t="s">
        <v>700</v>
      </c>
      <c r="AM6" s="14" t="s">
        <v>701</v>
      </c>
      <c r="AN6" s="14" t="s">
        <v>702</v>
      </c>
      <c r="AO6" s="14" t="s">
        <v>4992</v>
      </c>
      <c r="AP6" s="14" t="s">
        <v>704</v>
      </c>
      <c r="AQ6" s="14" t="s">
        <v>4993</v>
      </c>
      <c r="AR6" s="14" t="s">
        <v>706</v>
      </c>
      <c r="AS6" s="22" t="s">
        <v>707</v>
      </c>
      <c r="AT6" s="22" t="s">
        <v>708</v>
      </c>
      <c r="AU6" s="22" t="s">
        <v>709</v>
      </c>
      <c r="AV6" s="14" t="s">
        <v>710</v>
      </c>
      <c r="AW6" s="22" t="s">
        <v>711</v>
      </c>
      <c r="AX6" s="22" t="s">
        <v>712</v>
      </c>
    </row>
    <row r="7" spans="1:50" s="3" customFormat="1" ht="14.25" customHeight="1">
      <c r="A7" s="14" t="s">
        <v>4994</v>
      </c>
      <c r="B7" s="11" t="s">
        <v>4995</v>
      </c>
      <c r="C7" s="11" t="s">
        <v>37</v>
      </c>
      <c r="D7" s="11" t="s">
        <v>740</v>
      </c>
      <c r="E7" s="11" t="s">
        <v>717</v>
      </c>
      <c r="F7" s="11" t="s">
        <v>38</v>
      </c>
      <c r="G7" s="15" t="s">
        <v>21</v>
      </c>
      <c r="H7" s="11" t="s">
        <v>4996</v>
      </c>
      <c r="I7" s="11" t="s">
        <v>39</v>
      </c>
      <c r="J7" s="11" t="s">
        <v>738</v>
      </c>
      <c r="K7" s="11" t="s">
        <v>717</v>
      </c>
      <c r="L7" s="11" t="s">
        <v>1988</v>
      </c>
      <c r="M7" s="11" t="s">
        <v>1988</v>
      </c>
      <c r="N7" s="11" t="s">
        <v>717</v>
      </c>
      <c r="O7" s="11" t="s">
        <v>65</v>
      </c>
      <c r="P7" s="11" t="s">
        <v>716</v>
      </c>
      <c r="Q7" s="11" t="s">
        <v>717</v>
      </c>
      <c r="R7" s="11" t="s">
        <v>40</v>
      </c>
      <c r="S7" s="11" t="s">
        <v>41</v>
      </c>
      <c r="T7" s="11" t="s">
        <v>35</v>
      </c>
      <c r="U7" s="11" t="s">
        <v>725</v>
      </c>
      <c r="V7" s="11" t="s">
        <v>724</v>
      </c>
      <c r="W7" s="11" t="s">
        <v>724</v>
      </c>
      <c r="X7" s="11" t="s">
        <v>724</v>
      </c>
      <c r="Y7" s="11" t="s">
        <v>724</v>
      </c>
      <c r="Z7" s="11" t="s">
        <v>724</v>
      </c>
      <c r="AA7" s="11" t="s">
        <v>724</v>
      </c>
      <c r="AB7" s="11" t="s">
        <v>4997</v>
      </c>
      <c r="AC7" s="11" t="s">
        <v>767</v>
      </c>
      <c r="AD7" s="11" t="s">
        <v>724</v>
      </c>
      <c r="AE7" s="11" t="s">
        <v>724</v>
      </c>
      <c r="AF7" s="11" t="s">
        <v>4998</v>
      </c>
      <c r="AG7" s="11" t="s">
        <v>728</v>
      </c>
      <c r="AH7" s="11" t="s">
        <v>42</v>
      </c>
      <c r="AI7" s="11" t="s">
        <v>16</v>
      </c>
      <c r="AJ7" s="11" t="s">
        <v>17</v>
      </c>
      <c r="AK7" s="15" t="s">
        <v>4999</v>
      </c>
      <c r="AL7" s="11">
        <v>70.83</v>
      </c>
      <c r="AM7" s="11">
        <v>54.5</v>
      </c>
      <c r="AN7" s="11">
        <v>0</v>
      </c>
      <c r="AO7" s="11">
        <v>62.67</v>
      </c>
      <c r="AP7" s="11">
        <v>1</v>
      </c>
      <c r="AQ7" s="15" t="s">
        <v>732</v>
      </c>
      <c r="AR7" s="11" t="s">
        <v>28</v>
      </c>
      <c r="AS7" s="23"/>
      <c r="AT7" s="23">
        <f>AO7+AS7</f>
        <v>62.67</v>
      </c>
      <c r="AU7" s="23"/>
      <c r="AV7" s="23"/>
      <c r="AW7" s="23">
        <f>SUMPRODUCT((AJ$7:AJ$490=AJ7)*(AT$7:AT$490&gt;AT7))+1</f>
        <v>1</v>
      </c>
      <c r="AX7" s="23"/>
    </row>
    <row r="8" spans="1:50" s="3" customFormat="1" ht="14.25" customHeight="1">
      <c r="A8" s="16"/>
      <c r="B8" s="11" t="s">
        <v>5000</v>
      </c>
      <c r="C8" s="11" t="s">
        <v>43</v>
      </c>
      <c r="D8" s="11" t="s">
        <v>740</v>
      </c>
      <c r="E8" s="11" t="s">
        <v>717</v>
      </c>
      <c r="F8" s="11" t="s">
        <v>44</v>
      </c>
      <c r="G8" s="15" t="s">
        <v>21</v>
      </c>
      <c r="H8" s="11" t="s">
        <v>5001</v>
      </c>
      <c r="I8" s="11" t="s">
        <v>45</v>
      </c>
      <c r="J8" s="11" t="s">
        <v>817</v>
      </c>
      <c r="K8" s="11" t="s">
        <v>717</v>
      </c>
      <c r="L8" s="11" t="s">
        <v>5002</v>
      </c>
      <c r="M8" s="11" t="s">
        <v>5002</v>
      </c>
      <c r="N8" s="11" t="s">
        <v>717</v>
      </c>
      <c r="O8" s="11" t="s">
        <v>724</v>
      </c>
      <c r="P8" s="11" t="s">
        <v>716</v>
      </c>
      <c r="Q8" s="11" t="s">
        <v>717</v>
      </c>
      <c r="R8" s="11" t="s">
        <v>46</v>
      </c>
      <c r="S8" s="11" t="s">
        <v>48</v>
      </c>
      <c r="T8" s="11" t="s">
        <v>47</v>
      </c>
      <c r="U8" s="11" t="s">
        <v>725</v>
      </c>
      <c r="V8" s="11" t="s">
        <v>724</v>
      </c>
      <c r="W8" s="11" t="s">
        <v>724</v>
      </c>
      <c r="X8" s="11" t="s">
        <v>724</v>
      </c>
      <c r="Y8" s="11" t="s">
        <v>724</v>
      </c>
      <c r="Z8" s="11" t="s">
        <v>724</v>
      </c>
      <c r="AA8" s="11" t="s">
        <v>724</v>
      </c>
      <c r="AB8" s="11" t="s">
        <v>5003</v>
      </c>
      <c r="AC8" s="11" t="s">
        <v>767</v>
      </c>
      <c r="AD8" s="11" t="s">
        <v>724</v>
      </c>
      <c r="AE8" s="11" t="s">
        <v>724</v>
      </c>
      <c r="AF8" s="11" t="s">
        <v>5004</v>
      </c>
      <c r="AG8" s="11" t="s">
        <v>728</v>
      </c>
      <c r="AH8" s="11" t="s">
        <v>27</v>
      </c>
      <c r="AI8" s="11" t="s">
        <v>16</v>
      </c>
      <c r="AJ8" s="11" t="s">
        <v>17</v>
      </c>
      <c r="AK8" s="11" t="s">
        <v>824</v>
      </c>
      <c r="AL8" s="11">
        <v>67.5</v>
      </c>
      <c r="AM8" s="11">
        <v>56.5</v>
      </c>
      <c r="AN8" s="11">
        <v>0</v>
      </c>
      <c r="AO8" s="11">
        <v>62</v>
      </c>
      <c r="AP8" s="11">
        <v>2</v>
      </c>
      <c r="AQ8" s="15" t="s">
        <v>732</v>
      </c>
      <c r="AR8" s="11" t="s">
        <v>28</v>
      </c>
      <c r="AS8" s="23"/>
      <c r="AT8" s="23">
        <f>AO8+AS8</f>
        <v>62</v>
      </c>
      <c r="AU8" s="23"/>
      <c r="AV8" s="23"/>
      <c r="AW8" s="23">
        <f>SUMPRODUCT((AJ$7:AJ$490=AJ8)*(AT$7:AT$490&gt;AT8))+1</f>
        <v>2</v>
      </c>
      <c r="AX8" s="23"/>
    </row>
    <row r="9" spans="1:50" s="3" customFormat="1" ht="14.25" customHeight="1">
      <c r="A9" s="16"/>
      <c r="B9" s="11" t="s">
        <v>5005</v>
      </c>
      <c r="C9" s="11" t="s">
        <v>19</v>
      </c>
      <c r="D9" s="11" t="s">
        <v>740</v>
      </c>
      <c r="E9" s="11" t="s">
        <v>717</v>
      </c>
      <c r="F9" s="11" t="s">
        <v>20</v>
      </c>
      <c r="G9" s="15" t="s">
        <v>21</v>
      </c>
      <c r="H9" s="11" t="s">
        <v>5006</v>
      </c>
      <c r="I9" s="11" t="s">
        <v>22</v>
      </c>
      <c r="J9" s="11" t="s">
        <v>790</v>
      </c>
      <c r="K9" s="11" t="s">
        <v>717</v>
      </c>
      <c r="L9" s="11" t="s">
        <v>5007</v>
      </c>
      <c r="M9" s="11" t="s">
        <v>945</v>
      </c>
      <c r="N9" s="11" t="s">
        <v>717</v>
      </c>
      <c r="O9" s="11" t="s">
        <v>238</v>
      </c>
      <c r="P9" s="11" t="s">
        <v>740</v>
      </c>
      <c r="Q9" s="11" t="s">
        <v>716</v>
      </c>
      <c r="R9" s="11" t="s">
        <v>24</v>
      </c>
      <c r="S9" s="11" t="s">
        <v>26</v>
      </c>
      <c r="T9" s="11" t="s">
        <v>25</v>
      </c>
      <c r="U9" s="11" t="s">
        <v>725</v>
      </c>
      <c r="V9" s="11" t="s">
        <v>724</v>
      </c>
      <c r="W9" s="11" t="s">
        <v>724</v>
      </c>
      <c r="X9" s="11" t="s">
        <v>724</v>
      </c>
      <c r="Y9" s="11" t="s">
        <v>724</v>
      </c>
      <c r="Z9" s="11" t="s">
        <v>724</v>
      </c>
      <c r="AA9" s="11" t="s">
        <v>724</v>
      </c>
      <c r="AB9" s="11" t="s">
        <v>5008</v>
      </c>
      <c r="AC9" s="11" t="s">
        <v>756</v>
      </c>
      <c r="AD9" s="11" t="s">
        <v>724</v>
      </c>
      <c r="AE9" s="11" t="s">
        <v>724</v>
      </c>
      <c r="AF9" s="11" t="s">
        <v>5009</v>
      </c>
      <c r="AG9" s="11" t="s">
        <v>728</v>
      </c>
      <c r="AH9" s="11" t="s">
        <v>27</v>
      </c>
      <c r="AI9" s="11" t="s">
        <v>16</v>
      </c>
      <c r="AJ9" s="11" t="s">
        <v>17</v>
      </c>
      <c r="AK9" s="11" t="s">
        <v>5010</v>
      </c>
      <c r="AL9" s="11">
        <v>59.17</v>
      </c>
      <c r="AM9" s="11">
        <v>64.5</v>
      </c>
      <c r="AN9" s="11">
        <v>0</v>
      </c>
      <c r="AO9" s="11">
        <v>61.84</v>
      </c>
      <c r="AP9" s="11">
        <v>3</v>
      </c>
      <c r="AQ9" s="15" t="s">
        <v>732</v>
      </c>
      <c r="AR9" s="11" t="s">
        <v>28</v>
      </c>
      <c r="AS9" s="23"/>
      <c r="AT9" s="23">
        <f aca="true" t="shared" si="0" ref="AT9:AT40">AO9+AS9</f>
        <v>61.84</v>
      </c>
      <c r="AU9" s="23"/>
      <c r="AV9" s="23"/>
      <c r="AW9" s="23">
        <f aca="true" t="shared" si="1" ref="AW9:AW40">SUMPRODUCT((AJ$7:AJ$490=AJ9)*(AT$7:AT$490&gt;AT9))+1</f>
        <v>3</v>
      </c>
      <c r="AX9" s="23"/>
    </row>
    <row r="10" spans="1:50" s="3" customFormat="1" ht="14.25" customHeight="1">
      <c r="A10" s="16"/>
      <c r="B10" s="11" t="s">
        <v>5011</v>
      </c>
      <c r="C10" s="11" t="s">
        <v>5012</v>
      </c>
      <c r="D10" s="11" t="s">
        <v>740</v>
      </c>
      <c r="E10" s="11" t="s">
        <v>717</v>
      </c>
      <c r="F10" s="11" t="s">
        <v>5013</v>
      </c>
      <c r="G10" s="15" t="s">
        <v>21</v>
      </c>
      <c r="H10" s="11" t="s">
        <v>5014</v>
      </c>
      <c r="I10" s="11" t="s">
        <v>5015</v>
      </c>
      <c r="J10" s="11" t="s">
        <v>790</v>
      </c>
      <c r="K10" s="11" t="s">
        <v>717</v>
      </c>
      <c r="L10" s="11" t="s">
        <v>5016</v>
      </c>
      <c r="M10" s="11" t="s">
        <v>5017</v>
      </c>
      <c r="N10" s="11" t="s">
        <v>716</v>
      </c>
      <c r="O10" s="11" t="s">
        <v>5018</v>
      </c>
      <c r="P10" s="11" t="s">
        <v>716</v>
      </c>
      <c r="Q10" s="11" t="s">
        <v>717</v>
      </c>
      <c r="R10" s="11" t="s">
        <v>5019</v>
      </c>
      <c r="S10" s="11" t="s">
        <v>988</v>
      </c>
      <c r="T10" s="11" t="s">
        <v>25</v>
      </c>
      <c r="U10" s="11" t="s">
        <v>725</v>
      </c>
      <c r="V10" s="11" t="s">
        <v>724</v>
      </c>
      <c r="W10" s="11" t="s">
        <v>724</v>
      </c>
      <c r="X10" s="11" t="s">
        <v>724</v>
      </c>
      <c r="Y10" s="11" t="s">
        <v>724</v>
      </c>
      <c r="Z10" s="11" t="s">
        <v>724</v>
      </c>
      <c r="AA10" s="11" t="s">
        <v>724</v>
      </c>
      <c r="AB10" s="11" t="s">
        <v>5020</v>
      </c>
      <c r="AC10" s="11" t="s">
        <v>5021</v>
      </c>
      <c r="AD10" s="11" t="s">
        <v>724</v>
      </c>
      <c r="AE10" s="11" t="s">
        <v>724</v>
      </c>
      <c r="AF10" s="11" t="s">
        <v>5022</v>
      </c>
      <c r="AG10" s="11" t="s">
        <v>728</v>
      </c>
      <c r="AH10" s="11" t="s">
        <v>27</v>
      </c>
      <c r="AI10" s="11" t="s">
        <v>16</v>
      </c>
      <c r="AJ10" s="11" t="s">
        <v>17</v>
      </c>
      <c r="AK10" s="11" t="s">
        <v>724</v>
      </c>
      <c r="AL10" s="11">
        <v>60</v>
      </c>
      <c r="AM10" s="11">
        <v>58.5</v>
      </c>
      <c r="AN10" s="11">
        <v>0</v>
      </c>
      <c r="AO10" s="11">
        <v>59.25</v>
      </c>
      <c r="AP10" s="11">
        <v>4</v>
      </c>
      <c r="AQ10" s="15" t="s">
        <v>732</v>
      </c>
      <c r="AR10" s="11" t="s">
        <v>28</v>
      </c>
      <c r="AS10" s="23"/>
      <c r="AT10" s="23">
        <f t="shared" si="0"/>
        <v>59.25</v>
      </c>
      <c r="AU10" s="23"/>
      <c r="AV10" s="23"/>
      <c r="AW10" s="23">
        <f t="shared" si="1"/>
        <v>4</v>
      </c>
      <c r="AX10" s="23"/>
    </row>
    <row r="11" spans="1:50" s="3" customFormat="1" ht="14.25" customHeight="1">
      <c r="A11" s="16"/>
      <c r="B11" s="11" t="s">
        <v>5023</v>
      </c>
      <c r="C11" s="11" t="s">
        <v>29</v>
      </c>
      <c r="D11" s="11" t="s">
        <v>740</v>
      </c>
      <c r="E11" s="11" t="s">
        <v>717</v>
      </c>
      <c r="F11" s="11" t="s">
        <v>30</v>
      </c>
      <c r="G11" s="15" t="s">
        <v>31</v>
      </c>
      <c r="H11" s="11" t="s">
        <v>5024</v>
      </c>
      <c r="I11" s="11" t="s">
        <v>32</v>
      </c>
      <c r="J11" s="11" t="s">
        <v>842</v>
      </c>
      <c r="K11" s="11" t="s">
        <v>717</v>
      </c>
      <c r="L11" s="11" t="s">
        <v>1006</v>
      </c>
      <c r="M11" s="11" t="s">
        <v>5025</v>
      </c>
      <c r="N11" s="11" t="s">
        <v>716</v>
      </c>
      <c r="O11" s="11" t="s">
        <v>2326</v>
      </c>
      <c r="P11" s="11" t="s">
        <v>716</v>
      </c>
      <c r="Q11" s="11" t="s">
        <v>717</v>
      </c>
      <c r="R11" s="11" t="s">
        <v>34</v>
      </c>
      <c r="S11" s="11" t="s">
        <v>36</v>
      </c>
      <c r="T11" s="11" t="s">
        <v>35</v>
      </c>
      <c r="U11" s="11" t="s">
        <v>725</v>
      </c>
      <c r="V11" s="11" t="s">
        <v>724</v>
      </c>
      <c r="W11" s="11" t="s">
        <v>724</v>
      </c>
      <c r="X11" s="11" t="s">
        <v>724</v>
      </c>
      <c r="Y11" s="11" t="s">
        <v>724</v>
      </c>
      <c r="Z11" s="11" t="s">
        <v>724</v>
      </c>
      <c r="AA11" s="11" t="s">
        <v>724</v>
      </c>
      <c r="AB11" s="11" t="s">
        <v>5026</v>
      </c>
      <c r="AC11" s="11" t="s">
        <v>767</v>
      </c>
      <c r="AD11" s="11" t="s">
        <v>724</v>
      </c>
      <c r="AE11" s="11" t="s">
        <v>724</v>
      </c>
      <c r="AF11" s="11" t="s">
        <v>5027</v>
      </c>
      <c r="AG11" s="11" t="s">
        <v>728</v>
      </c>
      <c r="AH11" s="11" t="s">
        <v>27</v>
      </c>
      <c r="AI11" s="11" t="s">
        <v>16</v>
      </c>
      <c r="AJ11" s="11" t="s">
        <v>17</v>
      </c>
      <c r="AK11" s="11" t="s">
        <v>724</v>
      </c>
      <c r="AL11" s="11">
        <v>60.83</v>
      </c>
      <c r="AM11" s="11">
        <v>55</v>
      </c>
      <c r="AN11" s="11">
        <v>0</v>
      </c>
      <c r="AO11" s="11">
        <v>57.92</v>
      </c>
      <c r="AP11" s="11">
        <v>5</v>
      </c>
      <c r="AQ11" s="15" t="s">
        <v>732</v>
      </c>
      <c r="AR11" s="11" t="s">
        <v>28</v>
      </c>
      <c r="AS11" s="23"/>
      <c r="AT11" s="23">
        <f t="shared" si="0"/>
        <v>57.92</v>
      </c>
      <c r="AU11" s="23"/>
      <c r="AV11" s="23"/>
      <c r="AW11" s="23">
        <f t="shared" si="1"/>
        <v>5</v>
      </c>
      <c r="AX11" s="23"/>
    </row>
    <row r="12" spans="1:50" s="3" customFormat="1" ht="14.25" customHeight="1">
      <c r="A12" s="16"/>
      <c r="B12" s="11" t="s">
        <v>5028</v>
      </c>
      <c r="C12" s="11" t="s">
        <v>5029</v>
      </c>
      <c r="D12" s="11" t="s">
        <v>740</v>
      </c>
      <c r="E12" s="11" t="s">
        <v>717</v>
      </c>
      <c r="F12" s="11" t="s">
        <v>5030</v>
      </c>
      <c r="G12" s="15" t="s">
        <v>21</v>
      </c>
      <c r="H12" s="11" t="s">
        <v>5031</v>
      </c>
      <c r="I12" s="11" t="s">
        <v>5032</v>
      </c>
      <c r="J12" s="11" t="s">
        <v>817</v>
      </c>
      <c r="K12" s="11" t="s">
        <v>716</v>
      </c>
      <c r="L12" s="11" t="s">
        <v>3101</v>
      </c>
      <c r="M12" s="11" t="s">
        <v>945</v>
      </c>
      <c r="N12" s="11" t="s">
        <v>717</v>
      </c>
      <c r="O12" s="11" t="s">
        <v>319</v>
      </c>
      <c r="P12" s="11" t="s">
        <v>716</v>
      </c>
      <c r="Q12" s="11" t="s">
        <v>717</v>
      </c>
      <c r="R12" s="11" t="s">
        <v>1605</v>
      </c>
      <c r="S12" s="11" t="s">
        <v>5033</v>
      </c>
      <c r="T12" s="11" t="s">
        <v>35</v>
      </c>
      <c r="U12" s="11" t="s">
        <v>725</v>
      </c>
      <c r="V12" s="11" t="s">
        <v>27</v>
      </c>
      <c r="W12" s="11" t="s">
        <v>27</v>
      </c>
      <c r="X12" s="11" t="s">
        <v>724</v>
      </c>
      <c r="Y12" s="11" t="s">
        <v>724</v>
      </c>
      <c r="Z12" s="11" t="s">
        <v>724</v>
      </c>
      <c r="AA12" s="11" t="s">
        <v>724</v>
      </c>
      <c r="AB12" s="11" t="s">
        <v>5034</v>
      </c>
      <c r="AC12" s="11" t="s">
        <v>767</v>
      </c>
      <c r="AD12" s="11" t="s">
        <v>724</v>
      </c>
      <c r="AE12" s="11" t="s">
        <v>724</v>
      </c>
      <c r="AF12" s="11" t="s">
        <v>724</v>
      </c>
      <c r="AG12" s="11" t="s">
        <v>728</v>
      </c>
      <c r="AH12" s="11" t="s">
        <v>5035</v>
      </c>
      <c r="AI12" s="11" t="s">
        <v>16</v>
      </c>
      <c r="AJ12" s="11" t="s">
        <v>17</v>
      </c>
      <c r="AK12" s="11" t="s">
        <v>724</v>
      </c>
      <c r="AL12" s="11">
        <v>66.67</v>
      </c>
      <c r="AM12" s="11">
        <v>47.5</v>
      </c>
      <c r="AN12" s="11">
        <v>0</v>
      </c>
      <c r="AO12" s="11">
        <v>57.09</v>
      </c>
      <c r="AP12" s="11">
        <v>7</v>
      </c>
      <c r="AQ12" s="15" t="s">
        <v>732</v>
      </c>
      <c r="AR12" s="11" t="s">
        <v>28</v>
      </c>
      <c r="AS12" s="23"/>
      <c r="AT12" s="23">
        <f t="shared" si="0"/>
        <v>57.09</v>
      </c>
      <c r="AU12" s="23"/>
      <c r="AV12" s="23"/>
      <c r="AW12" s="23">
        <f t="shared" si="1"/>
        <v>6</v>
      </c>
      <c r="AX12" s="23"/>
    </row>
    <row r="13" spans="1:50" s="3" customFormat="1" ht="14.25" customHeight="1">
      <c r="A13" s="16"/>
      <c r="B13" s="11" t="s">
        <v>5036</v>
      </c>
      <c r="C13" s="11" t="s">
        <v>5037</v>
      </c>
      <c r="D13" s="11" t="s">
        <v>740</v>
      </c>
      <c r="E13" s="11" t="s">
        <v>717</v>
      </c>
      <c r="F13" s="11" t="s">
        <v>5038</v>
      </c>
      <c r="G13" s="15" t="s">
        <v>31</v>
      </c>
      <c r="H13" s="11" t="s">
        <v>5039</v>
      </c>
      <c r="I13" s="11" t="s">
        <v>5040</v>
      </c>
      <c r="J13" s="11" t="s">
        <v>842</v>
      </c>
      <c r="K13" s="11" t="s">
        <v>717</v>
      </c>
      <c r="L13" s="11" t="s">
        <v>3336</v>
      </c>
      <c r="M13" s="11" t="s">
        <v>3336</v>
      </c>
      <c r="N13" s="11" t="s">
        <v>716</v>
      </c>
      <c r="O13" s="11" t="s">
        <v>5041</v>
      </c>
      <c r="P13" s="11" t="s">
        <v>716</v>
      </c>
      <c r="Q13" s="11" t="s">
        <v>717</v>
      </c>
      <c r="R13" s="11" t="s">
        <v>5042</v>
      </c>
      <c r="S13" s="11" t="s">
        <v>102</v>
      </c>
      <c r="T13" s="11" t="s">
        <v>35</v>
      </c>
      <c r="U13" s="11" t="s">
        <v>725</v>
      </c>
      <c r="V13" s="11" t="s">
        <v>724</v>
      </c>
      <c r="W13" s="11" t="s">
        <v>724</v>
      </c>
      <c r="X13" s="11" t="s">
        <v>724</v>
      </c>
      <c r="Y13" s="11" t="s">
        <v>724</v>
      </c>
      <c r="Z13" s="11" t="s">
        <v>724</v>
      </c>
      <c r="AA13" s="11" t="s">
        <v>724</v>
      </c>
      <c r="AB13" s="11" t="s">
        <v>5043</v>
      </c>
      <c r="AC13" s="11" t="s">
        <v>756</v>
      </c>
      <c r="AD13" s="11" t="s">
        <v>724</v>
      </c>
      <c r="AE13" s="11" t="s">
        <v>724</v>
      </c>
      <c r="AF13" s="11" t="s">
        <v>5044</v>
      </c>
      <c r="AG13" s="11" t="s">
        <v>728</v>
      </c>
      <c r="AH13" s="11" t="s">
        <v>27</v>
      </c>
      <c r="AI13" s="11" t="s">
        <v>16</v>
      </c>
      <c r="AJ13" s="11" t="s">
        <v>17</v>
      </c>
      <c r="AK13" s="11" t="s">
        <v>724</v>
      </c>
      <c r="AL13" s="11">
        <v>64.17</v>
      </c>
      <c r="AM13" s="11">
        <v>47</v>
      </c>
      <c r="AN13" s="11">
        <v>0</v>
      </c>
      <c r="AO13" s="11">
        <v>55.59</v>
      </c>
      <c r="AP13" s="11">
        <v>8</v>
      </c>
      <c r="AQ13" s="15" t="s">
        <v>732</v>
      </c>
      <c r="AR13" s="11" t="s">
        <v>28</v>
      </c>
      <c r="AS13" s="23"/>
      <c r="AT13" s="23">
        <f t="shared" si="0"/>
        <v>55.59</v>
      </c>
      <c r="AU13" s="23"/>
      <c r="AV13" s="23"/>
      <c r="AW13" s="23">
        <f t="shared" si="1"/>
        <v>7</v>
      </c>
      <c r="AX13" s="23"/>
    </row>
    <row r="14" spans="1:50" s="3" customFormat="1" ht="14.25" customHeight="1">
      <c r="A14" s="16"/>
      <c r="B14" s="11" t="s">
        <v>5045</v>
      </c>
      <c r="C14" s="11" t="s">
        <v>5046</v>
      </c>
      <c r="D14" s="11" t="s">
        <v>740</v>
      </c>
      <c r="E14" s="11" t="s">
        <v>717</v>
      </c>
      <c r="F14" s="11" t="s">
        <v>5047</v>
      </c>
      <c r="G14" s="15" t="s">
        <v>21</v>
      </c>
      <c r="H14" s="11" t="s">
        <v>5048</v>
      </c>
      <c r="I14" s="11" t="s">
        <v>5049</v>
      </c>
      <c r="J14" s="11" t="s">
        <v>830</v>
      </c>
      <c r="K14" s="11" t="s">
        <v>717</v>
      </c>
      <c r="L14" s="11" t="s">
        <v>5050</v>
      </c>
      <c r="M14" s="11" t="s">
        <v>5051</v>
      </c>
      <c r="N14" s="11" t="s">
        <v>717</v>
      </c>
      <c r="O14" s="11" t="s">
        <v>5052</v>
      </c>
      <c r="P14" s="11" t="s">
        <v>716</v>
      </c>
      <c r="Q14" s="11" t="s">
        <v>717</v>
      </c>
      <c r="R14" s="11" t="s">
        <v>101</v>
      </c>
      <c r="S14" s="11" t="s">
        <v>238</v>
      </c>
      <c r="T14" s="11" t="s">
        <v>47</v>
      </c>
      <c r="U14" s="11" t="s">
        <v>725</v>
      </c>
      <c r="V14" s="11" t="s">
        <v>724</v>
      </c>
      <c r="W14" s="11" t="s">
        <v>724</v>
      </c>
      <c r="X14" s="11" t="s">
        <v>724</v>
      </c>
      <c r="Y14" s="11" t="s">
        <v>724</v>
      </c>
      <c r="Z14" s="11" t="s">
        <v>724</v>
      </c>
      <c r="AA14" s="11" t="s">
        <v>724</v>
      </c>
      <c r="AB14" s="11" t="s">
        <v>5053</v>
      </c>
      <c r="AC14" s="11" t="s">
        <v>857</v>
      </c>
      <c r="AD14" s="11" t="s">
        <v>724</v>
      </c>
      <c r="AE14" s="11" t="s">
        <v>724</v>
      </c>
      <c r="AF14" s="11" t="s">
        <v>724</v>
      </c>
      <c r="AG14" s="11" t="s">
        <v>728</v>
      </c>
      <c r="AH14" s="11" t="s">
        <v>5054</v>
      </c>
      <c r="AI14" s="11" t="s">
        <v>16</v>
      </c>
      <c r="AJ14" s="11" t="s">
        <v>17</v>
      </c>
      <c r="AK14" s="11" t="s">
        <v>724</v>
      </c>
      <c r="AL14" s="11">
        <v>60</v>
      </c>
      <c r="AM14" s="11">
        <v>49</v>
      </c>
      <c r="AN14" s="11">
        <v>0</v>
      </c>
      <c r="AO14" s="11">
        <v>54.5</v>
      </c>
      <c r="AP14" s="11">
        <v>10</v>
      </c>
      <c r="AQ14" s="15" t="s">
        <v>732</v>
      </c>
      <c r="AR14" s="11" t="s">
        <v>28</v>
      </c>
      <c r="AS14" s="23"/>
      <c r="AT14" s="23">
        <f t="shared" si="0"/>
        <v>54.5</v>
      </c>
      <c r="AU14" s="23"/>
      <c r="AV14" s="23"/>
      <c r="AW14" s="23">
        <f t="shared" si="1"/>
        <v>8</v>
      </c>
      <c r="AX14" s="23"/>
    </row>
    <row r="15" spans="1:50" s="3" customFormat="1" ht="14.25" customHeight="1">
      <c r="A15" s="16"/>
      <c r="B15" s="11" t="s">
        <v>5055</v>
      </c>
      <c r="C15" s="11" t="s">
        <v>5056</v>
      </c>
      <c r="D15" s="11" t="s">
        <v>740</v>
      </c>
      <c r="E15" s="11" t="s">
        <v>717</v>
      </c>
      <c r="F15" s="11" t="s">
        <v>5057</v>
      </c>
      <c r="G15" s="15" t="s">
        <v>21</v>
      </c>
      <c r="H15" s="11" t="s">
        <v>5058</v>
      </c>
      <c r="I15" s="11" t="s">
        <v>5059</v>
      </c>
      <c r="J15" s="11" t="s">
        <v>817</v>
      </c>
      <c r="K15" s="11" t="s">
        <v>716</v>
      </c>
      <c r="L15" s="11" t="s">
        <v>1804</v>
      </c>
      <c r="M15" s="11" t="s">
        <v>5060</v>
      </c>
      <c r="N15" s="11" t="s">
        <v>716</v>
      </c>
      <c r="O15" s="11" t="s">
        <v>724</v>
      </c>
      <c r="P15" s="11" t="s">
        <v>716</v>
      </c>
      <c r="Q15" s="11" t="s">
        <v>717</v>
      </c>
      <c r="R15" s="11" t="s">
        <v>5061</v>
      </c>
      <c r="S15" s="11" t="s">
        <v>65</v>
      </c>
      <c r="T15" s="11" t="s">
        <v>47</v>
      </c>
      <c r="U15" s="11" t="s">
        <v>725</v>
      </c>
      <c r="V15" s="11" t="s">
        <v>724</v>
      </c>
      <c r="W15" s="11" t="s">
        <v>724</v>
      </c>
      <c r="X15" s="11" t="s">
        <v>724</v>
      </c>
      <c r="Y15" s="11" t="s">
        <v>724</v>
      </c>
      <c r="Z15" s="11" t="s">
        <v>724</v>
      </c>
      <c r="AA15" s="11" t="s">
        <v>724</v>
      </c>
      <c r="AB15" s="11" t="s">
        <v>5062</v>
      </c>
      <c r="AC15" s="11" t="s">
        <v>767</v>
      </c>
      <c r="AD15" s="11" t="s">
        <v>724</v>
      </c>
      <c r="AE15" s="11" t="s">
        <v>724</v>
      </c>
      <c r="AF15" s="11" t="s">
        <v>5063</v>
      </c>
      <c r="AG15" s="11" t="s">
        <v>728</v>
      </c>
      <c r="AH15" s="11" t="s">
        <v>27</v>
      </c>
      <c r="AI15" s="11" t="s">
        <v>16</v>
      </c>
      <c r="AJ15" s="11" t="s">
        <v>17</v>
      </c>
      <c r="AK15" s="11" t="s">
        <v>724</v>
      </c>
      <c r="AL15" s="11">
        <v>57.5</v>
      </c>
      <c r="AM15" s="11">
        <v>50</v>
      </c>
      <c r="AN15" s="11">
        <v>0</v>
      </c>
      <c r="AO15" s="11">
        <v>53.75</v>
      </c>
      <c r="AP15" s="11">
        <v>11</v>
      </c>
      <c r="AQ15" s="15" t="s">
        <v>732</v>
      </c>
      <c r="AR15" s="11" t="s">
        <v>28</v>
      </c>
      <c r="AS15" s="23"/>
      <c r="AT15" s="23">
        <f t="shared" si="0"/>
        <v>53.75</v>
      </c>
      <c r="AU15" s="23"/>
      <c r="AV15" s="23"/>
      <c r="AW15" s="23">
        <f t="shared" si="1"/>
        <v>9</v>
      </c>
      <c r="AX15" s="23"/>
    </row>
    <row r="16" spans="1:50" s="3" customFormat="1" ht="14.25" customHeight="1">
      <c r="A16" s="16"/>
      <c r="B16" s="11" t="s">
        <v>5064</v>
      </c>
      <c r="C16" s="11" t="s">
        <v>5065</v>
      </c>
      <c r="D16" s="11" t="s">
        <v>740</v>
      </c>
      <c r="E16" s="11" t="s">
        <v>717</v>
      </c>
      <c r="F16" s="11" t="s">
        <v>5066</v>
      </c>
      <c r="G16" s="15" t="s">
        <v>21</v>
      </c>
      <c r="H16" s="11" t="s">
        <v>5067</v>
      </c>
      <c r="I16" s="11" t="s">
        <v>5068</v>
      </c>
      <c r="J16" s="11" t="s">
        <v>921</v>
      </c>
      <c r="K16" s="11" t="s">
        <v>717</v>
      </c>
      <c r="L16" s="11" t="s">
        <v>5069</v>
      </c>
      <c r="M16" s="11" t="s">
        <v>5070</v>
      </c>
      <c r="N16" s="11" t="s">
        <v>716</v>
      </c>
      <c r="O16" s="11" t="s">
        <v>1773</v>
      </c>
      <c r="P16" s="11" t="s">
        <v>716</v>
      </c>
      <c r="Q16" s="11" t="s">
        <v>717</v>
      </c>
      <c r="R16" s="11" t="s">
        <v>5071</v>
      </c>
      <c r="S16" s="11" t="s">
        <v>36</v>
      </c>
      <c r="T16" s="11" t="s">
        <v>47</v>
      </c>
      <c r="U16" s="11" t="s">
        <v>725</v>
      </c>
      <c r="V16" s="11" t="s">
        <v>724</v>
      </c>
      <c r="W16" s="11" t="s">
        <v>724</v>
      </c>
      <c r="X16" s="11" t="s">
        <v>724</v>
      </c>
      <c r="Y16" s="11" t="s">
        <v>724</v>
      </c>
      <c r="Z16" s="11" t="s">
        <v>724</v>
      </c>
      <c r="AA16" s="11" t="s">
        <v>724</v>
      </c>
      <c r="AB16" s="11" t="s">
        <v>5072</v>
      </c>
      <c r="AC16" s="11" t="s">
        <v>5073</v>
      </c>
      <c r="AD16" s="11" t="s">
        <v>724</v>
      </c>
      <c r="AE16" s="11" t="s">
        <v>724</v>
      </c>
      <c r="AF16" s="11" t="s">
        <v>724</v>
      </c>
      <c r="AG16" s="11" t="s">
        <v>728</v>
      </c>
      <c r="AH16" s="11" t="s">
        <v>27</v>
      </c>
      <c r="AI16" s="11" t="s">
        <v>16</v>
      </c>
      <c r="AJ16" s="11" t="s">
        <v>17</v>
      </c>
      <c r="AK16" s="11" t="s">
        <v>724</v>
      </c>
      <c r="AL16" s="11">
        <v>52.5</v>
      </c>
      <c r="AM16" s="11">
        <v>54.5</v>
      </c>
      <c r="AN16" s="11">
        <v>0</v>
      </c>
      <c r="AO16" s="11">
        <v>53.5</v>
      </c>
      <c r="AP16" s="11">
        <v>12</v>
      </c>
      <c r="AQ16" s="15" t="s">
        <v>732</v>
      </c>
      <c r="AR16" s="11" t="s">
        <v>28</v>
      </c>
      <c r="AS16" s="23"/>
      <c r="AT16" s="23">
        <f t="shared" si="0"/>
        <v>53.5</v>
      </c>
      <c r="AU16" s="23"/>
      <c r="AV16" s="23"/>
      <c r="AW16" s="23">
        <f t="shared" si="1"/>
        <v>10</v>
      </c>
      <c r="AX16" s="23"/>
    </row>
    <row r="17" spans="1:50" s="3" customFormat="1" ht="14.25" customHeight="1">
      <c r="A17" s="16"/>
      <c r="B17" s="11" t="s">
        <v>5074</v>
      </c>
      <c r="C17" s="11" t="s">
        <v>5075</v>
      </c>
      <c r="D17" s="11" t="s">
        <v>740</v>
      </c>
      <c r="E17" s="11" t="s">
        <v>717</v>
      </c>
      <c r="F17" s="11" t="s">
        <v>5076</v>
      </c>
      <c r="G17" s="15" t="s">
        <v>21</v>
      </c>
      <c r="H17" s="11" t="s">
        <v>5077</v>
      </c>
      <c r="I17" s="11" t="s">
        <v>5078</v>
      </c>
      <c r="J17" s="11" t="s">
        <v>921</v>
      </c>
      <c r="K17" s="11" t="s">
        <v>717</v>
      </c>
      <c r="L17" s="11" t="s">
        <v>5079</v>
      </c>
      <c r="M17" s="11" t="s">
        <v>5079</v>
      </c>
      <c r="N17" s="11" t="s">
        <v>716</v>
      </c>
      <c r="O17" s="11" t="s">
        <v>724</v>
      </c>
      <c r="P17" s="11" t="s">
        <v>716</v>
      </c>
      <c r="Q17" s="11" t="s">
        <v>717</v>
      </c>
      <c r="R17" s="11" t="s">
        <v>82</v>
      </c>
      <c r="S17" s="11" t="s">
        <v>2919</v>
      </c>
      <c r="T17" s="11" t="s">
        <v>47</v>
      </c>
      <c r="U17" s="11" t="s">
        <v>723</v>
      </c>
      <c r="V17" s="11" t="s">
        <v>5080</v>
      </c>
      <c r="W17" s="11" t="s">
        <v>5081</v>
      </c>
      <c r="X17" s="11" t="s">
        <v>717</v>
      </c>
      <c r="Y17" s="11" t="s">
        <v>724</v>
      </c>
      <c r="Z17" s="11" t="s">
        <v>724</v>
      </c>
      <c r="AA17" s="11" t="s">
        <v>724</v>
      </c>
      <c r="AB17" s="11" t="s">
        <v>5082</v>
      </c>
      <c r="AC17" s="11" t="s">
        <v>869</v>
      </c>
      <c r="AD17" s="11" t="s">
        <v>724</v>
      </c>
      <c r="AE17" s="11" t="s">
        <v>724</v>
      </c>
      <c r="AF17" s="11" t="s">
        <v>724</v>
      </c>
      <c r="AG17" s="11" t="s">
        <v>728</v>
      </c>
      <c r="AH17" s="11" t="s">
        <v>5083</v>
      </c>
      <c r="AI17" s="11" t="s">
        <v>16</v>
      </c>
      <c r="AJ17" s="11" t="s">
        <v>17</v>
      </c>
      <c r="AK17" s="11" t="s">
        <v>724</v>
      </c>
      <c r="AL17" s="11">
        <v>49.17</v>
      </c>
      <c r="AM17" s="11">
        <v>54</v>
      </c>
      <c r="AN17" s="11">
        <v>0</v>
      </c>
      <c r="AO17" s="11">
        <v>51.59</v>
      </c>
      <c r="AP17" s="11">
        <v>13</v>
      </c>
      <c r="AQ17" s="15" t="s">
        <v>797</v>
      </c>
      <c r="AR17" s="15" t="s">
        <v>798</v>
      </c>
      <c r="AS17" s="23"/>
      <c r="AT17" s="23">
        <f t="shared" si="0"/>
        <v>51.59</v>
      </c>
      <c r="AU17" s="23"/>
      <c r="AV17" s="23"/>
      <c r="AW17" s="23">
        <f t="shared" si="1"/>
        <v>11</v>
      </c>
      <c r="AX17" s="23"/>
    </row>
    <row r="18" spans="1:50" s="3" customFormat="1" ht="14.25" customHeight="1">
      <c r="A18" s="16"/>
      <c r="B18" s="11" t="s">
        <v>5084</v>
      </c>
      <c r="C18" s="11" t="s">
        <v>5085</v>
      </c>
      <c r="D18" s="11" t="s">
        <v>740</v>
      </c>
      <c r="E18" s="11" t="s">
        <v>717</v>
      </c>
      <c r="F18" s="11" t="s">
        <v>5086</v>
      </c>
      <c r="G18" s="15" t="s">
        <v>21</v>
      </c>
      <c r="H18" s="11" t="s">
        <v>5087</v>
      </c>
      <c r="I18" s="11" t="s">
        <v>5088</v>
      </c>
      <c r="J18" s="11" t="s">
        <v>776</v>
      </c>
      <c r="K18" s="11" t="s">
        <v>716</v>
      </c>
      <c r="L18" s="11" t="s">
        <v>1404</v>
      </c>
      <c r="M18" s="11" t="s">
        <v>1350</v>
      </c>
      <c r="N18" s="11" t="s">
        <v>716</v>
      </c>
      <c r="O18" s="11" t="s">
        <v>5089</v>
      </c>
      <c r="P18" s="11" t="s">
        <v>716</v>
      </c>
      <c r="Q18" s="11" t="s">
        <v>717</v>
      </c>
      <c r="R18" s="11" t="s">
        <v>643</v>
      </c>
      <c r="S18" s="11" t="s">
        <v>36</v>
      </c>
      <c r="T18" s="11" t="s">
        <v>47</v>
      </c>
      <c r="U18" s="11" t="s">
        <v>725</v>
      </c>
      <c r="V18" s="11" t="s">
        <v>724</v>
      </c>
      <c r="W18" s="11" t="s">
        <v>724</v>
      </c>
      <c r="X18" s="11" t="s">
        <v>724</v>
      </c>
      <c r="Y18" s="11" t="s">
        <v>724</v>
      </c>
      <c r="Z18" s="11" t="s">
        <v>724</v>
      </c>
      <c r="AA18" s="11" t="s">
        <v>724</v>
      </c>
      <c r="AB18" s="11" t="s">
        <v>5090</v>
      </c>
      <c r="AC18" s="11" t="s">
        <v>3784</v>
      </c>
      <c r="AD18" s="11" t="s">
        <v>724</v>
      </c>
      <c r="AE18" s="11" t="s">
        <v>724</v>
      </c>
      <c r="AF18" s="11" t="s">
        <v>5091</v>
      </c>
      <c r="AG18" s="11" t="s">
        <v>728</v>
      </c>
      <c r="AH18" s="11" t="s">
        <v>27</v>
      </c>
      <c r="AI18" s="11" t="s">
        <v>16</v>
      </c>
      <c r="AJ18" s="11" t="s">
        <v>17</v>
      </c>
      <c r="AK18" s="11" t="s">
        <v>724</v>
      </c>
      <c r="AL18" s="11">
        <v>55.83</v>
      </c>
      <c r="AM18" s="11">
        <v>46</v>
      </c>
      <c r="AN18" s="11">
        <v>0</v>
      </c>
      <c r="AO18" s="11">
        <v>50.92</v>
      </c>
      <c r="AP18" s="11">
        <v>14</v>
      </c>
      <c r="AQ18" s="15" t="s">
        <v>797</v>
      </c>
      <c r="AR18" s="15" t="s">
        <v>798</v>
      </c>
      <c r="AS18" s="23"/>
      <c r="AT18" s="23">
        <f t="shared" si="0"/>
        <v>50.92</v>
      </c>
      <c r="AU18" s="23"/>
      <c r="AV18" s="23"/>
      <c r="AW18" s="23">
        <f t="shared" si="1"/>
        <v>12</v>
      </c>
      <c r="AX18" s="23"/>
    </row>
    <row r="19" spans="1:50" s="3" customFormat="1" ht="14.25" customHeight="1">
      <c r="A19" s="16"/>
      <c r="B19" s="11" t="s">
        <v>5092</v>
      </c>
      <c r="C19" s="11" t="s">
        <v>66</v>
      </c>
      <c r="D19" s="11" t="s">
        <v>740</v>
      </c>
      <c r="E19" s="11" t="s">
        <v>717</v>
      </c>
      <c r="F19" s="11" t="s">
        <v>67</v>
      </c>
      <c r="G19" s="15" t="s">
        <v>21</v>
      </c>
      <c r="H19" s="11" t="s">
        <v>5093</v>
      </c>
      <c r="I19" s="11" t="s">
        <v>68</v>
      </c>
      <c r="J19" s="11" t="s">
        <v>790</v>
      </c>
      <c r="K19" s="11" t="s">
        <v>717</v>
      </c>
      <c r="L19" s="11" t="s">
        <v>5094</v>
      </c>
      <c r="M19" s="11" t="s">
        <v>5094</v>
      </c>
      <c r="N19" s="11" t="s">
        <v>717</v>
      </c>
      <c r="O19" s="11" t="s">
        <v>5095</v>
      </c>
      <c r="P19" s="11" t="s">
        <v>740</v>
      </c>
      <c r="Q19" s="11" t="s">
        <v>716</v>
      </c>
      <c r="R19" s="11" t="s">
        <v>69</v>
      </c>
      <c r="S19" s="11" t="s">
        <v>71</v>
      </c>
      <c r="T19" s="11" t="s">
        <v>70</v>
      </c>
      <c r="U19" s="11" t="s">
        <v>725</v>
      </c>
      <c r="V19" s="11" t="s">
        <v>724</v>
      </c>
      <c r="W19" s="11" t="s">
        <v>724</v>
      </c>
      <c r="X19" s="11" t="s">
        <v>724</v>
      </c>
      <c r="Y19" s="11" t="s">
        <v>724</v>
      </c>
      <c r="Z19" s="11" t="s">
        <v>724</v>
      </c>
      <c r="AA19" s="11" t="s">
        <v>724</v>
      </c>
      <c r="AB19" s="11" t="s">
        <v>5096</v>
      </c>
      <c r="AC19" s="11" t="s">
        <v>3471</v>
      </c>
      <c r="AD19" s="11" t="s">
        <v>724</v>
      </c>
      <c r="AE19" s="11" t="s">
        <v>724</v>
      </c>
      <c r="AF19" s="11" t="s">
        <v>724</v>
      </c>
      <c r="AG19" s="11" t="s">
        <v>728</v>
      </c>
      <c r="AH19" s="11" t="s">
        <v>27</v>
      </c>
      <c r="AI19" s="11" t="s">
        <v>16</v>
      </c>
      <c r="AJ19" s="11" t="s">
        <v>49</v>
      </c>
      <c r="AK19" s="15" t="s">
        <v>4999</v>
      </c>
      <c r="AL19" s="11">
        <v>70</v>
      </c>
      <c r="AM19" s="11">
        <v>60</v>
      </c>
      <c r="AN19" s="11">
        <v>0</v>
      </c>
      <c r="AO19" s="11">
        <v>65</v>
      </c>
      <c r="AP19" s="11">
        <v>1</v>
      </c>
      <c r="AQ19" s="15" t="s">
        <v>732</v>
      </c>
      <c r="AR19" s="15" t="s">
        <v>28</v>
      </c>
      <c r="AS19" s="23"/>
      <c r="AT19" s="23">
        <f t="shared" si="0"/>
        <v>65</v>
      </c>
      <c r="AU19" s="23"/>
      <c r="AV19" s="23"/>
      <c r="AW19" s="23">
        <f t="shared" si="1"/>
        <v>1</v>
      </c>
      <c r="AX19" s="23"/>
    </row>
    <row r="20" spans="1:50" s="3" customFormat="1" ht="14.25" customHeight="1">
      <c r="A20" s="16"/>
      <c r="B20" s="11" t="s">
        <v>5097</v>
      </c>
      <c r="C20" s="11" t="s">
        <v>5098</v>
      </c>
      <c r="D20" s="11" t="s">
        <v>740</v>
      </c>
      <c r="E20" s="11" t="s">
        <v>717</v>
      </c>
      <c r="F20" s="11" t="s">
        <v>5099</v>
      </c>
      <c r="G20" s="15" t="s">
        <v>21</v>
      </c>
      <c r="H20" s="11" t="s">
        <v>5100</v>
      </c>
      <c r="I20" s="11" t="s">
        <v>5101</v>
      </c>
      <c r="J20" s="11" t="s">
        <v>842</v>
      </c>
      <c r="K20" s="11" t="s">
        <v>717</v>
      </c>
      <c r="L20" s="11" t="s">
        <v>3101</v>
      </c>
      <c r="M20" s="11" t="s">
        <v>5102</v>
      </c>
      <c r="N20" s="11" t="s">
        <v>716</v>
      </c>
      <c r="O20" s="11" t="s">
        <v>4450</v>
      </c>
      <c r="P20" s="11" t="s">
        <v>716</v>
      </c>
      <c r="Q20" s="11" t="s">
        <v>717</v>
      </c>
      <c r="R20" s="11" t="s">
        <v>474</v>
      </c>
      <c r="S20" s="11" t="s">
        <v>26</v>
      </c>
      <c r="T20" s="11" t="s">
        <v>60</v>
      </c>
      <c r="U20" s="11" t="s">
        <v>725</v>
      </c>
      <c r="V20" s="11" t="s">
        <v>724</v>
      </c>
      <c r="W20" s="11" t="s">
        <v>724</v>
      </c>
      <c r="X20" s="11" t="s">
        <v>724</v>
      </c>
      <c r="Y20" s="11" t="s">
        <v>724</v>
      </c>
      <c r="Z20" s="11" t="s">
        <v>724</v>
      </c>
      <c r="AA20" s="11" t="s">
        <v>724</v>
      </c>
      <c r="AB20" s="11" t="s">
        <v>5103</v>
      </c>
      <c r="AC20" s="11" t="s">
        <v>3106</v>
      </c>
      <c r="AD20" s="11" t="s">
        <v>724</v>
      </c>
      <c r="AE20" s="11" t="s">
        <v>724</v>
      </c>
      <c r="AF20" s="11" t="s">
        <v>5104</v>
      </c>
      <c r="AG20" s="11" t="s">
        <v>728</v>
      </c>
      <c r="AH20" s="11" t="s">
        <v>27</v>
      </c>
      <c r="AI20" s="11" t="s">
        <v>16</v>
      </c>
      <c r="AJ20" s="11" t="s">
        <v>49</v>
      </c>
      <c r="AK20" s="11" t="s">
        <v>5105</v>
      </c>
      <c r="AL20" s="11">
        <v>63.33</v>
      </c>
      <c r="AM20" s="11">
        <v>61.5</v>
      </c>
      <c r="AN20" s="11">
        <v>0</v>
      </c>
      <c r="AO20" s="11">
        <v>62.42</v>
      </c>
      <c r="AP20" s="11">
        <v>2</v>
      </c>
      <c r="AQ20" s="15" t="s">
        <v>732</v>
      </c>
      <c r="AR20" s="15" t="s">
        <v>28</v>
      </c>
      <c r="AS20" s="23"/>
      <c r="AT20" s="23">
        <f t="shared" si="0"/>
        <v>62.42</v>
      </c>
      <c r="AU20" s="23"/>
      <c r="AV20" s="23"/>
      <c r="AW20" s="23">
        <f t="shared" si="1"/>
        <v>2</v>
      </c>
      <c r="AX20" s="23"/>
    </row>
    <row r="21" spans="1:50" s="3" customFormat="1" ht="14.25" customHeight="1">
      <c r="A21" s="16"/>
      <c r="B21" s="11" t="s">
        <v>5106</v>
      </c>
      <c r="C21" s="11" t="s">
        <v>50</v>
      </c>
      <c r="D21" s="11" t="s">
        <v>740</v>
      </c>
      <c r="E21" s="11" t="s">
        <v>717</v>
      </c>
      <c r="F21" s="11" t="s">
        <v>51</v>
      </c>
      <c r="G21" s="15" t="s">
        <v>21</v>
      </c>
      <c r="H21" s="11" t="s">
        <v>5107</v>
      </c>
      <c r="I21" s="11" t="s">
        <v>52</v>
      </c>
      <c r="J21" s="11" t="s">
        <v>776</v>
      </c>
      <c r="K21" s="11" t="s">
        <v>717</v>
      </c>
      <c r="L21" s="11" t="s">
        <v>5108</v>
      </c>
      <c r="M21" s="11" t="s">
        <v>5108</v>
      </c>
      <c r="N21" s="11" t="s">
        <v>716</v>
      </c>
      <c r="O21" s="11" t="s">
        <v>724</v>
      </c>
      <c r="P21" s="11" t="s">
        <v>716</v>
      </c>
      <c r="Q21" s="11" t="s">
        <v>723</v>
      </c>
      <c r="R21" s="15" t="s">
        <v>53</v>
      </c>
      <c r="S21" s="11" t="s">
        <v>55</v>
      </c>
      <c r="T21" s="11" t="s">
        <v>54</v>
      </c>
      <c r="U21" s="11" t="s">
        <v>725</v>
      </c>
      <c r="V21" s="11" t="s">
        <v>724</v>
      </c>
      <c r="W21" s="11" t="s">
        <v>724</v>
      </c>
      <c r="X21" s="11" t="s">
        <v>724</v>
      </c>
      <c r="Y21" s="11" t="s">
        <v>724</v>
      </c>
      <c r="Z21" s="11" t="s">
        <v>724</v>
      </c>
      <c r="AA21" s="11" t="s">
        <v>724</v>
      </c>
      <c r="AB21" s="11" t="s">
        <v>5109</v>
      </c>
      <c r="AC21" s="11" t="s">
        <v>1548</v>
      </c>
      <c r="AD21" s="11" t="s">
        <v>724</v>
      </c>
      <c r="AE21" s="11" t="s">
        <v>724</v>
      </c>
      <c r="AF21" s="11" t="s">
        <v>724</v>
      </c>
      <c r="AG21" s="11" t="s">
        <v>728</v>
      </c>
      <c r="AH21" s="11" t="s">
        <v>27</v>
      </c>
      <c r="AI21" s="11" t="s">
        <v>16</v>
      </c>
      <c r="AJ21" s="11" t="s">
        <v>49</v>
      </c>
      <c r="AK21" s="11" t="s">
        <v>1293</v>
      </c>
      <c r="AL21" s="11">
        <v>67.5</v>
      </c>
      <c r="AM21" s="11">
        <v>56</v>
      </c>
      <c r="AN21" s="11">
        <v>0</v>
      </c>
      <c r="AO21" s="11">
        <v>61.75</v>
      </c>
      <c r="AP21" s="11">
        <v>3</v>
      </c>
      <c r="AQ21" s="15" t="s">
        <v>732</v>
      </c>
      <c r="AR21" s="15" t="s">
        <v>28</v>
      </c>
      <c r="AS21" s="23"/>
      <c r="AT21" s="23">
        <f t="shared" si="0"/>
        <v>61.75</v>
      </c>
      <c r="AU21" s="23"/>
      <c r="AV21" s="23"/>
      <c r="AW21" s="23">
        <f t="shared" si="1"/>
        <v>3</v>
      </c>
      <c r="AX21" s="23"/>
    </row>
    <row r="22" spans="1:50" s="3" customFormat="1" ht="14.25" customHeight="1">
      <c r="A22" s="16"/>
      <c r="B22" s="11" t="s">
        <v>5110</v>
      </c>
      <c r="C22" s="11" t="s">
        <v>5111</v>
      </c>
      <c r="D22" s="11" t="s">
        <v>740</v>
      </c>
      <c r="E22" s="11" t="s">
        <v>717</v>
      </c>
      <c r="F22" s="11" t="s">
        <v>5112</v>
      </c>
      <c r="G22" s="15" t="s">
        <v>21</v>
      </c>
      <c r="H22" s="11" t="s">
        <v>5113</v>
      </c>
      <c r="I22" s="11" t="s">
        <v>5114</v>
      </c>
      <c r="J22" s="11" t="s">
        <v>842</v>
      </c>
      <c r="K22" s="11" t="s">
        <v>717</v>
      </c>
      <c r="L22" s="11" t="s">
        <v>1956</v>
      </c>
      <c r="M22" s="11" t="s">
        <v>1956</v>
      </c>
      <c r="N22" s="11" t="s">
        <v>717</v>
      </c>
      <c r="O22" s="11" t="s">
        <v>5115</v>
      </c>
      <c r="P22" s="11" t="s">
        <v>716</v>
      </c>
      <c r="Q22" s="11" t="s">
        <v>717</v>
      </c>
      <c r="R22" s="11" t="s">
        <v>107</v>
      </c>
      <c r="S22" s="11" t="s">
        <v>55</v>
      </c>
      <c r="T22" s="11" t="s">
        <v>60</v>
      </c>
      <c r="U22" s="11" t="s">
        <v>725</v>
      </c>
      <c r="V22" s="11" t="s">
        <v>724</v>
      </c>
      <c r="W22" s="11" t="s">
        <v>724</v>
      </c>
      <c r="X22" s="11" t="s">
        <v>724</v>
      </c>
      <c r="Y22" s="11" t="s">
        <v>724</v>
      </c>
      <c r="Z22" s="11" t="s">
        <v>724</v>
      </c>
      <c r="AA22" s="11" t="s">
        <v>724</v>
      </c>
      <c r="AB22" s="11" t="s">
        <v>5116</v>
      </c>
      <c r="AC22" s="11" t="s">
        <v>5117</v>
      </c>
      <c r="AD22" s="11" t="s">
        <v>724</v>
      </c>
      <c r="AE22" s="11" t="s">
        <v>724</v>
      </c>
      <c r="AF22" s="11" t="s">
        <v>724</v>
      </c>
      <c r="AG22" s="11" t="s">
        <v>728</v>
      </c>
      <c r="AH22" s="11" t="s">
        <v>27</v>
      </c>
      <c r="AI22" s="11" t="s">
        <v>16</v>
      </c>
      <c r="AJ22" s="11" t="s">
        <v>49</v>
      </c>
      <c r="AK22" s="11" t="s">
        <v>724</v>
      </c>
      <c r="AL22" s="11">
        <v>65.83</v>
      </c>
      <c r="AM22" s="11">
        <v>52.5</v>
      </c>
      <c r="AN22" s="11">
        <v>0</v>
      </c>
      <c r="AO22" s="11">
        <v>59.17</v>
      </c>
      <c r="AP22" s="11">
        <v>5</v>
      </c>
      <c r="AQ22" s="15" t="s">
        <v>732</v>
      </c>
      <c r="AR22" s="15" t="s">
        <v>28</v>
      </c>
      <c r="AS22" s="23"/>
      <c r="AT22" s="23">
        <f t="shared" si="0"/>
        <v>59.17</v>
      </c>
      <c r="AU22" s="23"/>
      <c r="AV22" s="23"/>
      <c r="AW22" s="23">
        <f t="shared" si="1"/>
        <v>4</v>
      </c>
      <c r="AX22" s="23"/>
    </row>
    <row r="23" spans="1:50" s="3" customFormat="1" ht="14.25" customHeight="1">
      <c r="A23" s="16"/>
      <c r="B23" s="11" t="s">
        <v>5118</v>
      </c>
      <c r="C23" s="11" t="s">
        <v>56</v>
      </c>
      <c r="D23" s="11" t="s">
        <v>740</v>
      </c>
      <c r="E23" s="11" t="s">
        <v>717</v>
      </c>
      <c r="F23" s="11" t="s">
        <v>57</v>
      </c>
      <c r="G23" s="15" t="s">
        <v>21</v>
      </c>
      <c r="H23" s="11" t="s">
        <v>5119</v>
      </c>
      <c r="I23" s="11" t="s">
        <v>58</v>
      </c>
      <c r="J23" s="11" t="s">
        <v>763</v>
      </c>
      <c r="K23" s="11" t="s">
        <v>717</v>
      </c>
      <c r="L23" s="11" t="s">
        <v>2598</v>
      </c>
      <c r="M23" s="11" t="s">
        <v>2598</v>
      </c>
      <c r="N23" s="11" t="s">
        <v>717</v>
      </c>
      <c r="O23" s="11" t="s">
        <v>5120</v>
      </c>
      <c r="P23" s="11" t="s">
        <v>716</v>
      </c>
      <c r="Q23" s="11" t="s">
        <v>717</v>
      </c>
      <c r="R23" s="11" t="s">
        <v>59</v>
      </c>
      <c r="S23" s="11" t="s">
        <v>26</v>
      </c>
      <c r="T23" s="11" t="s">
        <v>60</v>
      </c>
      <c r="U23" s="11" t="s">
        <v>725</v>
      </c>
      <c r="V23" s="11" t="s">
        <v>724</v>
      </c>
      <c r="W23" s="11" t="s">
        <v>724</v>
      </c>
      <c r="X23" s="11" t="s">
        <v>724</v>
      </c>
      <c r="Y23" s="11" t="s">
        <v>724</v>
      </c>
      <c r="Z23" s="11" t="s">
        <v>724</v>
      </c>
      <c r="AA23" s="11" t="s">
        <v>724</v>
      </c>
      <c r="AB23" s="11" t="s">
        <v>5121</v>
      </c>
      <c r="AC23" s="11" t="s">
        <v>1343</v>
      </c>
      <c r="AD23" s="11" t="s">
        <v>724</v>
      </c>
      <c r="AE23" s="11" t="s">
        <v>724</v>
      </c>
      <c r="AF23" s="11" t="s">
        <v>724</v>
      </c>
      <c r="AG23" s="11" t="s">
        <v>728</v>
      </c>
      <c r="AH23" s="11" t="s">
        <v>27</v>
      </c>
      <c r="AI23" s="11" t="s">
        <v>16</v>
      </c>
      <c r="AJ23" s="11" t="s">
        <v>49</v>
      </c>
      <c r="AK23" s="11" t="s">
        <v>724</v>
      </c>
      <c r="AL23" s="11">
        <v>63.33</v>
      </c>
      <c r="AM23" s="11">
        <v>53.5</v>
      </c>
      <c r="AN23" s="11">
        <v>0</v>
      </c>
      <c r="AO23" s="11">
        <v>58.42</v>
      </c>
      <c r="AP23" s="11">
        <v>6</v>
      </c>
      <c r="AQ23" s="15" t="s">
        <v>732</v>
      </c>
      <c r="AR23" s="15" t="s">
        <v>28</v>
      </c>
      <c r="AS23" s="23"/>
      <c r="AT23" s="23">
        <f t="shared" si="0"/>
        <v>58.42</v>
      </c>
      <c r="AU23" s="23"/>
      <c r="AV23" s="23"/>
      <c r="AW23" s="23">
        <f t="shared" si="1"/>
        <v>5</v>
      </c>
      <c r="AX23" s="23"/>
    </row>
    <row r="24" spans="1:50" s="3" customFormat="1" ht="14.25" customHeight="1">
      <c r="A24" s="16"/>
      <c r="B24" s="11" t="s">
        <v>5122</v>
      </c>
      <c r="C24" s="11" t="s">
        <v>5123</v>
      </c>
      <c r="D24" s="11" t="s">
        <v>740</v>
      </c>
      <c r="E24" s="11" t="s">
        <v>717</v>
      </c>
      <c r="F24" s="11" t="s">
        <v>5124</v>
      </c>
      <c r="G24" s="15" t="s">
        <v>21</v>
      </c>
      <c r="H24" s="11" t="s">
        <v>5125</v>
      </c>
      <c r="I24" s="11" t="s">
        <v>5126</v>
      </c>
      <c r="J24" s="11" t="s">
        <v>842</v>
      </c>
      <c r="K24" s="11" t="s">
        <v>717</v>
      </c>
      <c r="L24" s="11" t="s">
        <v>5127</v>
      </c>
      <c r="M24" s="11" t="s">
        <v>5127</v>
      </c>
      <c r="N24" s="11" t="s">
        <v>716</v>
      </c>
      <c r="O24" s="11" t="s">
        <v>5128</v>
      </c>
      <c r="P24" s="11" t="s">
        <v>740</v>
      </c>
      <c r="Q24" s="11" t="s">
        <v>716</v>
      </c>
      <c r="R24" s="11" t="s">
        <v>5129</v>
      </c>
      <c r="S24" s="11" t="s">
        <v>133</v>
      </c>
      <c r="T24" s="11" t="s">
        <v>1145</v>
      </c>
      <c r="U24" s="11" t="s">
        <v>725</v>
      </c>
      <c r="V24" s="11" t="s">
        <v>724</v>
      </c>
      <c r="W24" s="11" t="s">
        <v>724</v>
      </c>
      <c r="X24" s="11" t="s">
        <v>724</v>
      </c>
      <c r="Y24" s="11" t="s">
        <v>724</v>
      </c>
      <c r="Z24" s="11" t="s">
        <v>724</v>
      </c>
      <c r="AA24" s="11" t="s">
        <v>724</v>
      </c>
      <c r="AB24" s="11" t="s">
        <v>5130</v>
      </c>
      <c r="AC24" s="11" t="s">
        <v>4834</v>
      </c>
      <c r="AD24" s="11" t="s">
        <v>724</v>
      </c>
      <c r="AE24" s="11" t="s">
        <v>724</v>
      </c>
      <c r="AF24" s="11" t="s">
        <v>5131</v>
      </c>
      <c r="AG24" s="11" t="s">
        <v>728</v>
      </c>
      <c r="AH24" s="11" t="s">
        <v>27</v>
      </c>
      <c r="AI24" s="11" t="s">
        <v>16</v>
      </c>
      <c r="AJ24" s="11" t="s">
        <v>49</v>
      </c>
      <c r="AK24" s="11" t="s">
        <v>724</v>
      </c>
      <c r="AL24" s="11">
        <v>59.17</v>
      </c>
      <c r="AM24" s="11">
        <v>56.5</v>
      </c>
      <c r="AN24" s="11">
        <v>0</v>
      </c>
      <c r="AO24" s="11">
        <v>57.84</v>
      </c>
      <c r="AP24" s="11">
        <v>7</v>
      </c>
      <c r="AQ24" s="15" t="s">
        <v>732</v>
      </c>
      <c r="AR24" s="15" t="s">
        <v>28</v>
      </c>
      <c r="AS24" s="23"/>
      <c r="AT24" s="23">
        <f t="shared" si="0"/>
        <v>57.84</v>
      </c>
      <c r="AU24" s="23"/>
      <c r="AV24" s="23"/>
      <c r="AW24" s="23">
        <f t="shared" si="1"/>
        <v>6</v>
      </c>
      <c r="AX24" s="23"/>
    </row>
    <row r="25" spans="1:50" s="3" customFormat="1" ht="14.25" customHeight="1">
      <c r="A25" s="16"/>
      <c r="B25" s="11" t="s">
        <v>5132</v>
      </c>
      <c r="C25" s="11" t="s">
        <v>61</v>
      </c>
      <c r="D25" s="11" t="s">
        <v>740</v>
      </c>
      <c r="E25" s="11" t="s">
        <v>717</v>
      </c>
      <c r="F25" s="11" t="s">
        <v>62</v>
      </c>
      <c r="G25" s="15" t="s">
        <v>21</v>
      </c>
      <c r="H25" s="11" t="s">
        <v>5133</v>
      </c>
      <c r="I25" s="11" t="s">
        <v>63</v>
      </c>
      <c r="J25" s="11" t="s">
        <v>830</v>
      </c>
      <c r="K25" s="11" t="s">
        <v>716</v>
      </c>
      <c r="L25" s="11" t="s">
        <v>5134</v>
      </c>
      <c r="M25" s="11" t="s">
        <v>5135</v>
      </c>
      <c r="N25" s="11" t="s">
        <v>723</v>
      </c>
      <c r="O25" s="11" t="s">
        <v>724</v>
      </c>
      <c r="P25" s="11" t="s">
        <v>716</v>
      </c>
      <c r="Q25" s="11" t="s">
        <v>723</v>
      </c>
      <c r="R25" s="11" t="s">
        <v>64</v>
      </c>
      <c r="S25" s="11" t="s">
        <v>65</v>
      </c>
      <c r="T25" s="11" t="s">
        <v>60</v>
      </c>
      <c r="U25" s="11" t="s">
        <v>725</v>
      </c>
      <c r="V25" s="11" t="s">
        <v>724</v>
      </c>
      <c r="W25" s="11" t="s">
        <v>724</v>
      </c>
      <c r="X25" s="11" t="s">
        <v>724</v>
      </c>
      <c r="Y25" s="11" t="s">
        <v>724</v>
      </c>
      <c r="Z25" s="11" t="s">
        <v>724</v>
      </c>
      <c r="AA25" s="11" t="s">
        <v>724</v>
      </c>
      <c r="AB25" s="11" t="s">
        <v>5136</v>
      </c>
      <c r="AC25" s="11" t="s">
        <v>5137</v>
      </c>
      <c r="AD25" s="11" t="s">
        <v>724</v>
      </c>
      <c r="AE25" s="11" t="s">
        <v>724</v>
      </c>
      <c r="AF25" s="11" t="s">
        <v>724</v>
      </c>
      <c r="AG25" s="11" t="s">
        <v>728</v>
      </c>
      <c r="AH25" s="11" t="s">
        <v>27</v>
      </c>
      <c r="AI25" s="11" t="s">
        <v>16</v>
      </c>
      <c r="AJ25" s="11" t="s">
        <v>49</v>
      </c>
      <c r="AK25" s="11" t="s">
        <v>724</v>
      </c>
      <c r="AL25" s="11">
        <v>61.67</v>
      </c>
      <c r="AM25" s="11">
        <v>53.5</v>
      </c>
      <c r="AN25" s="11">
        <v>0</v>
      </c>
      <c r="AO25" s="11">
        <v>57.59</v>
      </c>
      <c r="AP25" s="11">
        <v>8</v>
      </c>
      <c r="AQ25" s="15" t="s">
        <v>732</v>
      </c>
      <c r="AR25" s="15" t="s">
        <v>28</v>
      </c>
      <c r="AS25" s="23"/>
      <c r="AT25" s="23">
        <f t="shared" si="0"/>
        <v>57.59</v>
      </c>
      <c r="AU25" s="23"/>
      <c r="AV25" s="23"/>
      <c r="AW25" s="23">
        <f t="shared" si="1"/>
        <v>7</v>
      </c>
      <c r="AX25" s="23"/>
    </row>
    <row r="26" spans="1:50" s="3" customFormat="1" ht="14.25" customHeight="1">
      <c r="A26" s="16"/>
      <c r="B26" s="11" t="s">
        <v>5138</v>
      </c>
      <c r="C26" s="11" t="s">
        <v>5139</v>
      </c>
      <c r="D26" s="11" t="s">
        <v>740</v>
      </c>
      <c r="E26" s="11" t="s">
        <v>717</v>
      </c>
      <c r="F26" s="11" t="s">
        <v>5140</v>
      </c>
      <c r="G26" s="15" t="s">
        <v>21</v>
      </c>
      <c r="H26" s="11" t="s">
        <v>5141</v>
      </c>
      <c r="I26" s="11" t="s">
        <v>5142</v>
      </c>
      <c r="J26" s="11" t="s">
        <v>790</v>
      </c>
      <c r="K26" s="11" t="s">
        <v>717</v>
      </c>
      <c r="L26" s="11" t="s">
        <v>4116</v>
      </c>
      <c r="M26" s="11" t="s">
        <v>5143</v>
      </c>
      <c r="N26" s="11" t="s">
        <v>716</v>
      </c>
      <c r="O26" s="11" t="s">
        <v>2826</v>
      </c>
      <c r="P26" s="11" t="s">
        <v>716</v>
      </c>
      <c r="Q26" s="11" t="s">
        <v>723</v>
      </c>
      <c r="R26" s="11" t="s">
        <v>5144</v>
      </c>
      <c r="S26" s="11" t="s">
        <v>257</v>
      </c>
      <c r="T26" s="11" t="s">
        <v>60</v>
      </c>
      <c r="U26" s="11" t="s">
        <v>725</v>
      </c>
      <c r="V26" s="11" t="s">
        <v>724</v>
      </c>
      <c r="W26" s="11" t="s">
        <v>724</v>
      </c>
      <c r="X26" s="11" t="s">
        <v>724</v>
      </c>
      <c r="Y26" s="11" t="s">
        <v>724</v>
      </c>
      <c r="Z26" s="11" t="s">
        <v>724</v>
      </c>
      <c r="AA26" s="11" t="s">
        <v>724</v>
      </c>
      <c r="AB26" s="11" t="s">
        <v>5145</v>
      </c>
      <c r="AC26" s="11" t="s">
        <v>767</v>
      </c>
      <c r="AD26" s="11" t="s">
        <v>724</v>
      </c>
      <c r="AE26" s="11" t="s">
        <v>724</v>
      </c>
      <c r="AF26" s="11" t="s">
        <v>724</v>
      </c>
      <c r="AG26" s="11" t="s">
        <v>728</v>
      </c>
      <c r="AH26" s="11" t="s">
        <v>27</v>
      </c>
      <c r="AI26" s="11" t="s">
        <v>16</v>
      </c>
      <c r="AJ26" s="11" t="s">
        <v>49</v>
      </c>
      <c r="AK26" s="11" t="s">
        <v>724</v>
      </c>
      <c r="AL26" s="11">
        <v>60</v>
      </c>
      <c r="AM26" s="11">
        <v>54</v>
      </c>
      <c r="AN26" s="11">
        <v>0</v>
      </c>
      <c r="AO26" s="11">
        <v>57</v>
      </c>
      <c r="AP26" s="11">
        <v>9</v>
      </c>
      <c r="AQ26" s="15" t="s">
        <v>732</v>
      </c>
      <c r="AR26" s="15" t="s">
        <v>28</v>
      </c>
      <c r="AS26" s="23"/>
      <c r="AT26" s="23">
        <f t="shared" si="0"/>
        <v>57</v>
      </c>
      <c r="AU26" s="23"/>
      <c r="AV26" s="23"/>
      <c r="AW26" s="23">
        <f t="shared" si="1"/>
        <v>8</v>
      </c>
      <c r="AX26" s="23"/>
    </row>
    <row r="27" spans="1:50" s="3" customFormat="1" ht="14.25" customHeight="1">
      <c r="A27" s="16"/>
      <c r="B27" s="11" t="s">
        <v>5146</v>
      </c>
      <c r="C27" s="11" t="s">
        <v>5147</v>
      </c>
      <c r="D27" s="11" t="s">
        <v>740</v>
      </c>
      <c r="E27" s="11" t="s">
        <v>717</v>
      </c>
      <c r="F27" s="11" t="s">
        <v>5148</v>
      </c>
      <c r="G27" s="15" t="s">
        <v>21</v>
      </c>
      <c r="H27" s="11" t="s">
        <v>5149</v>
      </c>
      <c r="I27" s="11" t="s">
        <v>5150</v>
      </c>
      <c r="J27" s="11" t="s">
        <v>921</v>
      </c>
      <c r="K27" s="11" t="s">
        <v>717</v>
      </c>
      <c r="L27" s="11" t="s">
        <v>1039</v>
      </c>
      <c r="M27" s="11" t="s">
        <v>1039</v>
      </c>
      <c r="N27" s="11" t="s">
        <v>716</v>
      </c>
      <c r="O27" s="11" t="s">
        <v>724</v>
      </c>
      <c r="P27" s="11" t="s">
        <v>716</v>
      </c>
      <c r="Q27" s="11" t="s">
        <v>717</v>
      </c>
      <c r="R27" s="11" t="s">
        <v>409</v>
      </c>
      <c r="S27" s="11" t="s">
        <v>65</v>
      </c>
      <c r="T27" s="11" t="s">
        <v>60</v>
      </c>
      <c r="U27" s="11" t="s">
        <v>725</v>
      </c>
      <c r="V27" s="11" t="s">
        <v>724</v>
      </c>
      <c r="W27" s="11" t="s">
        <v>724</v>
      </c>
      <c r="X27" s="11" t="s">
        <v>724</v>
      </c>
      <c r="Y27" s="11" t="s">
        <v>724</v>
      </c>
      <c r="Z27" s="11" t="s">
        <v>724</v>
      </c>
      <c r="AA27" s="11" t="s">
        <v>724</v>
      </c>
      <c r="AB27" s="11" t="s">
        <v>5151</v>
      </c>
      <c r="AC27" s="11" t="s">
        <v>767</v>
      </c>
      <c r="AD27" s="11" t="s">
        <v>724</v>
      </c>
      <c r="AE27" s="11" t="s">
        <v>724</v>
      </c>
      <c r="AF27" s="11" t="s">
        <v>724</v>
      </c>
      <c r="AG27" s="11" t="s">
        <v>728</v>
      </c>
      <c r="AH27" s="11" t="s">
        <v>27</v>
      </c>
      <c r="AI27" s="11" t="s">
        <v>16</v>
      </c>
      <c r="AJ27" s="11" t="s">
        <v>49</v>
      </c>
      <c r="AK27" s="11" t="s">
        <v>724</v>
      </c>
      <c r="AL27" s="11">
        <v>64.17</v>
      </c>
      <c r="AM27" s="11">
        <v>49.5</v>
      </c>
      <c r="AN27" s="11">
        <v>0</v>
      </c>
      <c r="AO27" s="11">
        <v>56.84</v>
      </c>
      <c r="AP27" s="11">
        <v>10</v>
      </c>
      <c r="AQ27" s="15" t="s">
        <v>732</v>
      </c>
      <c r="AR27" s="15" t="s">
        <v>28</v>
      </c>
      <c r="AS27" s="23"/>
      <c r="AT27" s="23">
        <f t="shared" si="0"/>
        <v>56.84</v>
      </c>
      <c r="AU27" s="23"/>
      <c r="AV27" s="23"/>
      <c r="AW27" s="23">
        <f t="shared" si="1"/>
        <v>9</v>
      </c>
      <c r="AX27" s="23"/>
    </row>
    <row r="28" spans="1:50" s="3" customFormat="1" ht="14.25" customHeight="1">
      <c r="A28" s="16"/>
      <c r="B28" s="11" t="s">
        <v>5152</v>
      </c>
      <c r="C28" s="11" t="s">
        <v>5153</v>
      </c>
      <c r="D28" s="11" t="s">
        <v>740</v>
      </c>
      <c r="E28" s="11" t="s">
        <v>717</v>
      </c>
      <c r="F28" s="11" t="s">
        <v>5154</v>
      </c>
      <c r="G28" s="15" t="s">
        <v>21</v>
      </c>
      <c r="H28" s="11" t="s">
        <v>5155</v>
      </c>
      <c r="I28" s="11" t="s">
        <v>5156</v>
      </c>
      <c r="J28" s="11" t="s">
        <v>776</v>
      </c>
      <c r="K28" s="11" t="s">
        <v>717</v>
      </c>
      <c r="L28" s="11" t="s">
        <v>5157</v>
      </c>
      <c r="M28" s="11" t="s">
        <v>5157</v>
      </c>
      <c r="N28" s="11" t="s">
        <v>716</v>
      </c>
      <c r="O28" s="11" t="s">
        <v>5158</v>
      </c>
      <c r="P28" s="11" t="s">
        <v>716</v>
      </c>
      <c r="Q28" s="11" t="s">
        <v>717</v>
      </c>
      <c r="R28" s="11" t="s">
        <v>139</v>
      </c>
      <c r="S28" s="11" t="s">
        <v>133</v>
      </c>
      <c r="T28" s="11" t="s">
        <v>60</v>
      </c>
      <c r="U28" s="11" t="s">
        <v>725</v>
      </c>
      <c r="V28" s="11" t="s">
        <v>724</v>
      </c>
      <c r="W28" s="11" t="s">
        <v>724</v>
      </c>
      <c r="X28" s="11" t="s">
        <v>724</v>
      </c>
      <c r="Y28" s="11" t="s">
        <v>724</v>
      </c>
      <c r="Z28" s="11" t="s">
        <v>724</v>
      </c>
      <c r="AA28" s="11" t="s">
        <v>724</v>
      </c>
      <c r="AB28" s="11" t="s">
        <v>5159</v>
      </c>
      <c r="AC28" s="11" t="s">
        <v>767</v>
      </c>
      <c r="AD28" s="11" t="s">
        <v>724</v>
      </c>
      <c r="AE28" s="11" t="s">
        <v>724</v>
      </c>
      <c r="AF28" s="11" t="s">
        <v>5160</v>
      </c>
      <c r="AG28" s="11" t="s">
        <v>728</v>
      </c>
      <c r="AH28" s="11" t="s">
        <v>27</v>
      </c>
      <c r="AI28" s="11" t="s">
        <v>16</v>
      </c>
      <c r="AJ28" s="11" t="s">
        <v>49</v>
      </c>
      <c r="AK28" s="11" t="s">
        <v>724</v>
      </c>
      <c r="AL28" s="11">
        <v>57.5</v>
      </c>
      <c r="AM28" s="11">
        <v>55</v>
      </c>
      <c r="AN28" s="11">
        <v>0</v>
      </c>
      <c r="AO28" s="11">
        <v>56.25</v>
      </c>
      <c r="AP28" s="11">
        <v>11</v>
      </c>
      <c r="AQ28" s="15" t="s">
        <v>732</v>
      </c>
      <c r="AR28" s="15" t="s">
        <v>28</v>
      </c>
      <c r="AS28" s="23"/>
      <c r="AT28" s="23">
        <f t="shared" si="0"/>
        <v>56.25</v>
      </c>
      <c r="AU28" s="23"/>
      <c r="AV28" s="23"/>
      <c r="AW28" s="23">
        <f t="shared" si="1"/>
        <v>10</v>
      </c>
      <c r="AX28" s="23"/>
    </row>
    <row r="29" spans="1:50" s="3" customFormat="1" ht="14.25" customHeight="1">
      <c r="A29" s="16"/>
      <c r="B29" s="11" t="s">
        <v>5161</v>
      </c>
      <c r="C29" s="11" t="s">
        <v>5162</v>
      </c>
      <c r="D29" s="11" t="s">
        <v>740</v>
      </c>
      <c r="E29" s="11" t="s">
        <v>717</v>
      </c>
      <c r="F29" s="11" t="s">
        <v>5163</v>
      </c>
      <c r="G29" s="15" t="s">
        <v>21</v>
      </c>
      <c r="H29" s="11" t="s">
        <v>5164</v>
      </c>
      <c r="I29" s="11" t="s">
        <v>5165</v>
      </c>
      <c r="J29" s="11" t="s">
        <v>752</v>
      </c>
      <c r="K29" s="11" t="s">
        <v>717</v>
      </c>
      <c r="L29" s="11" t="s">
        <v>5166</v>
      </c>
      <c r="M29" s="11" t="s">
        <v>1956</v>
      </c>
      <c r="N29" s="11" t="s">
        <v>717</v>
      </c>
      <c r="O29" s="11" t="s">
        <v>5167</v>
      </c>
      <c r="P29" s="11" t="s">
        <v>716</v>
      </c>
      <c r="Q29" s="11" t="s">
        <v>717</v>
      </c>
      <c r="R29" s="11" t="s">
        <v>107</v>
      </c>
      <c r="S29" s="11" t="s">
        <v>1321</v>
      </c>
      <c r="T29" s="11" t="s">
        <v>60</v>
      </c>
      <c r="U29" s="11" t="s">
        <v>725</v>
      </c>
      <c r="V29" s="11" t="s">
        <v>724</v>
      </c>
      <c r="W29" s="11" t="s">
        <v>724</v>
      </c>
      <c r="X29" s="11" t="s">
        <v>724</v>
      </c>
      <c r="Y29" s="11" t="s">
        <v>724</v>
      </c>
      <c r="Z29" s="11" t="s">
        <v>724</v>
      </c>
      <c r="AA29" s="11" t="s">
        <v>724</v>
      </c>
      <c r="AB29" s="11" t="s">
        <v>5168</v>
      </c>
      <c r="AC29" s="11" t="s">
        <v>3655</v>
      </c>
      <c r="AD29" s="11" t="s">
        <v>724</v>
      </c>
      <c r="AE29" s="11" t="s">
        <v>724</v>
      </c>
      <c r="AF29" s="11" t="s">
        <v>724</v>
      </c>
      <c r="AG29" s="11" t="s">
        <v>728</v>
      </c>
      <c r="AH29" s="11" t="s">
        <v>27</v>
      </c>
      <c r="AI29" s="11" t="s">
        <v>16</v>
      </c>
      <c r="AJ29" s="11" t="s">
        <v>49</v>
      </c>
      <c r="AK29" s="11" t="s">
        <v>724</v>
      </c>
      <c r="AL29" s="11">
        <v>56.67</v>
      </c>
      <c r="AM29" s="11">
        <v>55</v>
      </c>
      <c r="AN29" s="11">
        <v>0</v>
      </c>
      <c r="AO29" s="11">
        <v>55.84</v>
      </c>
      <c r="AP29" s="11">
        <v>12</v>
      </c>
      <c r="AQ29" s="15" t="s">
        <v>732</v>
      </c>
      <c r="AR29" s="15" t="s">
        <v>28</v>
      </c>
      <c r="AS29" s="23"/>
      <c r="AT29" s="23">
        <f t="shared" si="0"/>
        <v>55.84</v>
      </c>
      <c r="AU29" s="23"/>
      <c r="AV29" s="23"/>
      <c r="AW29" s="23">
        <f t="shared" si="1"/>
        <v>11</v>
      </c>
      <c r="AX29" s="23"/>
    </row>
    <row r="30" spans="1:50" s="3" customFormat="1" ht="14.25" customHeight="1">
      <c r="A30" s="16"/>
      <c r="B30" s="11" t="s">
        <v>5169</v>
      </c>
      <c r="C30" s="11" t="s">
        <v>5170</v>
      </c>
      <c r="D30" s="11" t="s">
        <v>740</v>
      </c>
      <c r="E30" s="11" t="s">
        <v>717</v>
      </c>
      <c r="F30" s="11" t="s">
        <v>3672</v>
      </c>
      <c r="G30" s="15" t="s">
        <v>31</v>
      </c>
      <c r="H30" s="11" t="s">
        <v>5171</v>
      </c>
      <c r="I30" s="11" t="s">
        <v>5172</v>
      </c>
      <c r="J30" s="11" t="s">
        <v>738</v>
      </c>
      <c r="K30" s="11" t="s">
        <v>717</v>
      </c>
      <c r="L30" s="11" t="s">
        <v>1956</v>
      </c>
      <c r="M30" s="11" t="s">
        <v>5173</v>
      </c>
      <c r="N30" s="11" t="s">
        <v>723</v>
      </c>
      <c r="O30" s="11" t="s">
        <v>724</v>
      </c>
      <c r="P30" s="11" t="s">
        <v>716</v>
      </c>
      <c r="Q30" s="11" t="s">
        <v>723</v>
      </c>
      <c r="R30" s="11" t="s">
        <v>2276</v>
      </c>
      <c r="S30" s="11" t="s">
        <v>4125</v>
      </c>
      <c r="T30" s="11" t="s">
        <v>60</v>
      </c>
      <c r="U30" s="11" t="s">
        <v>725</v>
      </c>
      <c r="V30" s="11" t="s">
        <v>724</v>
      </c>
      <c r="W30" s="11" t="s">
        <v>724</v>
      </c>
      <c r="X30" s="11" t="s">
        <v>724</v>
      </c>
      <c r="Y30" s="11" t="s">
        <v>724</v>
      </c>
      <c r="Z30" s="11" t="s">
        <v>724</v>
      </c>
      <c r="AA30" s="11" t="s">
        <v>724</v>
      </c>
      <c r="AB30" s="11" t="s">
        <v>5174</v>
      </c>
      <c r="AC30" s="11" t="s">
        <v>5175</v>
      </c>
      <c r="AD30" s="11" t="s">
        <v>724</v>
      </c>
      <c r="AE30" s="11" t="s">
        <v>724</v>
      </c>
      <c r="AF30" s="11" t="s">
        <v>724</v>
      </c>
      <c r="AG30" s="11" t="s">
        <v>728</v>
      </c>
      <c r="AH30" s="11" t="s">
        <v>5176</v>
      </c>
      <c r="AI30" s="11" t="s">
        <v>16</v>
      </c>
      <c r="AJ30" s="11" t="s">
        <v>49</v>
      </c>
      <c r="AK30" s="11" t="s">
        <v>724</v>
      </c>
      <c r="AL30" s="11">
        <v>56.67</v>
      </c>
      <c r="AM30" s="11">
        <v>54</v>
      </c>
      <c r="AN30" s="11">
        <v>0</v>
      </c>
      <c r="AO30" s="11">
        <v>55.34</v>
      </c>
      <c r="AP30" s="11">
        <v>15</v>
      </c>
      <c r="AQ30" s="15" t="s">
        <v>797</v>
      </c>
      <c r="AR30" s="15" t="s">
        <v>798</v>
      </c>
      <c r="AS30" s="23"/>
      <c r="AT30" s="23">
        <f t="shared" si="0"/>
        <v>55.34</v>
      </c>
      <c r="AU30" s="23"/>
      <c r="AV30" s="23"/>
      <c r="AW30" s="23">
        <f t="shared" si="1"/>
        <v>12</v>
      </c>
      <c r="AX30" s="23"/>
    </row>
    <row r="31" spans="1:50" s="3" customFormat="1" ht="14.25" customHeight="1">
      <c r="A31" s="16"/>
      <c r="B31" s="11" t="s">
        <v>5177</v>
      </c>
      <c r="C31" s="11" t="s">
        <v>73</v>
      </c>
      <c r="D31" s="11" t="s">
        <v>740</v>
      </c>
      <c r="E31" s="11" t="s">
        <v>717</v>
      </c>
      <c r="F31" s="11" t="s">
        <v>74</v>
      </c>
      <c r="G31" s="15" t="s">
        <v>21</v>
      </c>
      <c r="H31" s="11" t="s">
        <v>5178</v>
      </c>
      <c r="I31" s="11" t="s">
        <v>75</v>
      </c>
      <c r="J31" s="11" t="s">
        <v>790</v>
      </c>
      <c r="K31" s="11" t="s">
        <v>717</v>
      </c>
      <c r="L31" s="11" t="s">
        <v>1180</v>
      </c>
      <c r="M31" s="11" t="s">
        <v>1623</v>
      </c>
      <c r="N31" s="11" t="s">
        <v>716</v>
      </c>
      <c r="O31" s="11" t="s">
        <v>5179</v>
      </c>
      <c r="P31" s="11" t="s">
        <v>716</v>
      </c>
      <c r="Q31" s="11" t="s">
        <v>717</v>
      </c>
      <c r="R31" s="11" t="s">
        <v>76</v>
      </c>
      <c r="S31" s="11" t="s">
        <v>78</v>
      </c>
      <c r="T31" s="11" t="s">
        <v>77</v>
      </c>
      <c r="U31" s="11" t="s">
        <v>725</v>
      </c>
      <c r="V31" s="11" t="s">
        <v>724</v>
      </c>
      <c r="W31" s="11" t="s">
        <v>724</v>
      </c>
      <c r="X31" s="11" t="s">
        <v>724</v>
      </c>
      <c r="Y31" s="11" t="s">
        <v>724</v>
      </c>
      <c r="Z31" s="11" t="s">
        <v>724</v>
      </c>
      <c r="AA31" s="11" t="s">
        <v>724</v>
      </c>
      <c r="AB31" s="11" t="s">
        <v>5180</v>
      </c>
      <c r="AC31" s="11" t="s">
        <v>845</v>
      </c>
      <c r="AD31" s="11" t="s">
        <v>724</v>
      </c>
      <c r="AE31" s="11" t="s">
        <v>724</v>
      </c>
      <c r="AF31" s="11" t="s">
        <v>5181</v>
      </c>
      <c r="AG31" s="11" t="s">
        <v>728</v>
      </c>
      <c r="AH31" s="11" t="s">
        <v>27</v>
      </c>
      <c r="AI31" s="11" t="s">
        <v>16</v>
      </c>
      <c r="AJ31" s="11" t="s">
        <v>72</v>
      </c>
      <c r="AK31" s="15" t="s">
        <v>950</v>
      </c>
      <c r="AL31" s="11">
        <v>68.33</v>
      </c>
      <c r="AM31" s="11">
        <v>63.5</v>
      </c>
      <c r="AN31" s="11">
        <v>0</v>
      </c>
      <c r="AO31" s="11">
        <v>65.92</v>
      </c>
      <c r="AP31" s="11">
        <v>1</v>
      </c>
      <c r="AQ31" s="11" t="s">
        <v>732</v>
      </c>
      <c r="AR31" s="15" t="s">
        <v>28</v>
      </c>
      <c r="AS31" s="23"/>
      <c r="AT31" s="23">
        <f t="shared" si="0"/>
        <v>65.92</v>
      </c>
      <c r="AU31" s="23"/>
      <c r="AV31" s="23"/>
      <c r="AW31" s="23">
        <f t="shared" si="1"/>
        <v>1</v>
      </c>
      <c r="AX31" s="23"/>
    </row>
    <row r="32" spans="1:50" s="3" customFormat="1" ht="14.25" customHeight="1">
      <c r="A32" s="16"/>
      <c r="B32" s="11" t="s">
        <v>5182</v>
      </c>
      <c r="C32" s="11" t="s">
        <v>5183</v>
      </c>
      <c r="D32" s="11" t="s">
        <v>740</v>
      </c>
      <c r="E32" s="11" t="s">
        <v>717</v>
      </c>
      <c r="F32" s="11" t="s">
        <v>5184</v>
      </c>
      <c r="G32" s="15" t="s">
        <v>21</v>
      </c>
      <c r="H32" s="11" t="s">
        <v>5185</v>
      </c>
      <c r="I32" s="11" t="s">
        <v>4408</v>
      </c>
      <c r="J32" s="11" t="s">
        <v>752</v>
      </c>
      <c r="K32" s="11" t="s">
        <v>717</v>
      </c>
      <c r="L32" s="11" t="s">
        <v>945</v>
      </c>
      <c r="M32" s="11" t="s">
        <v>945</v>
      </c>
      <c r="N32" s="11" t="s">
        <v>716</v>
      </c>
      <c r="O32" s="11" t="s">
        <v>724</v>
      </c>
      <c r="P32" s="11" t="s">
        <v>716</v>
      </c>
      <c r="Q32" s="11" t="s">
        <v>717</v>
      </c>
      <c r="R32" s="11" t="s">
        <v>4077</v>
      </c>
      <c r="S32" s="11" t="s">
        <v>5186</v>
      </c>
      <c r="T32" s="11" t="s">
        <v>3402</v>
      </c>
      <c r="U32" s="11" t="s">
        <v>725</v>
      </c>
      <c r="V32" s="11" t="s">
        <v>724</v>
      </c>
      <c r="W32" s="11" t="s">
        <v>724</v>
      </c>
      <c r="X32" s="11" t="s">
        <v>724</v>
      </c>
      <c r="Y32" s="11" t="s">
        <v>724</v>
      </c>
      <c r="Z32" s="11" t="s">
        <v>724</v>
      </c>
      <c r="AA32" s="11" t="s">
        <v>724</v>
      </c>
      <c r="AB32" s="11" t="s">
        <v>5187</v>
      </c>
      <c r="AC32" s="11" t="s">
        <v>767</v>
      </c>
      <c r="AD32" s="11" t="s">
        <v>724</v>
      </c>
      <c r="AE32" s="11" t="s">
        <v>724</v>
      </c>
      <c r="AF32" s="11" t="s">
        <v>724</v>
      </c>
      <c r="AG32" s="11" t="s">
        <v>728</v>
      </c>
      <c r="AH32" s="11" t="s">
        <v>27</v>
      </c>
      <c r="AI32" s="11" t="s">
        <v>16</v>
      </c>
      <c r="AJ32" s="11" t="s">
        <v>72</v>
      </c>
      <c r="AK32" s="11" t="s">
        <v>5188</v>
      </c>
      <c r="AL32" s="11">
        <v>72.5</v>
      </c>
      <c r="AM32" s="11">
        <v>55.5</v>
      </c>
      <c r="AN32" s="11">
        <v>0</v>
      </c>
      <c r="AO32" s="11">
        <v>64</v>
      </c>
      <c r="AP32" s="11">
        <v>2</v>
      </c>
      <c r="AQ32" s="11" t="s">
        <v>732</v>
      </c>
      <c r="AR32" s="15" t="s">
        <v>28</v>
      </c>
      <c r="AS32" s="23"/>
      <c r="AT32" s="23">
        <f t="shared" si="0"/>
        <v>64</v>
      </c>
      <c r="AU32" s="23"/>
      <c r="AV32" s="23"/>
      <c r="AW32" s="23">
        <f t="shared" si="1"/>
        <v>2</v>
      </c>
      <c r="AX32" s="23"/>
    </row>
    <row r="33" spans="1:50" s="3" customFormat="1" ht="14.25" customHeight="1">
      <c r="A33" s="16"/>
      <c r="B33" s="11" t="s">
        <v>5189</v>
      </c>
      <c r="C33" s="11" t="s">
        <v>79</v>
      </c>
      <c r="D33" s="11" t="s">
        <v>740</v>
      </c>
      <c r="E33" s="11" t="s">
        <v>717</v>
      </c>
      <c r="F33" s="11" t="s">
        <v>80</v>
      </c>
      <c r="G33" s="15" t="s">
        <v>21</v>
      </c>
      <c r="H33" s="11" t="s">
        <v>5190</v>
      </c>
      <c r="I33" s="11" t="s">
        <v>81</v>
      </c>
      <c r="J33" s="11" t="s">
        <v>790</v>
      </c>
      <c r="K33" s="11" t="s">
        <v>717</v>
      </c>
      <c r="L33" s="11" t="s">
        <v>1180</v>
      </c>
      <c r="M33" s="11" t="s">
        <v>922</v>
      </c>
      <c r="N33" s="11" t="s">
        <v>717</v>
      </c>
      <c r="O33" s="11" t="s">
        <v>5191</v>
      </c>
      <c r="P33" s="11" t="s">
        <v>716</v>
      </c>
      <c r="Q33" s="11" t="s">
        <v>717</v>
      </c>
      <c r="R33" s="11" t="s">
        <v>82</v>
      </c>
      <c r="S33" s="11" t="s">
        <v>84</v>
      </c>
      <c r="T33" s="11" t="s">
        <v>83</v>
      </c>
      <c r="U33" s="11" t="s">
        <v>725</v>
      </c>
      <c r="V33" s="11" t="s">
        <v>724</v>
      </c>
      <c r="W33" s="11" t="s">
        <v>724</v>
      </c>
      <c r="X33" s="11" t="s">
        <v>724</v>
      </c>
      <c r="Y33" s="11" t="s">
        <v>724</v>
      </c>
      <c r="Z33" s="11" t="s">
        <v>724</v>
      </c>
      <c r="AA33" s="11" t="s">
        <v>724</v>
      </c>
      <c r="AB33" s="11" t="s">
        <v>5192</v>
      </c>
      <c r="AC33" s="11" t="s">
        <v>2911</v>
      </c>
      <c r="AD33" s="11" t="s">
        <v>724</v>
      </c>
      <c r="AE33" s="11" t="s">
        <v>724</v>
      </c>
      <c r="AF33" s="11" t="s">
        <v>724</v>
      </c>
      <c r="AG33" s="11" t="s">
        <v>728</v>
      </c>
      <c r="AH33" s="11" t="s">
        <v>27</v>
      </c>
      <c r="AI33" s="11" t="s">
        <v>16</v>
      </c>
      <c r="AJ33" s="11" t="s">
        <v>72</v>
      </c>
      <c r="AK33" s="11" t="s">
        <v>724</v>
      </c>
      <c r="AL33" s="11">
        <v>64.17</v>
      </c>
      <c r="AM33" s="11">
        <v>60.5</v>
      </c>
      <c r="AN33" s="11">
        <v>0</v>
      </c>
      <c r="AO33" s="11">
        <v>62.34</v>
      </c>
      <c r="AP33" s="11">
        <v>3</v>
      </c>
      <c r="AQ33" s="11" t="s">
        <v>732</v>
      </c>
      <c r="AR33" s="15" t="s">
        <v>28</v>
      </c>
      <c r="AS33" s="23"/>
      <c r="AT33" s="23">
        <f t="shared" si="0"/>
        <v>62.34</v>
      </c>
      <c r="AU33" s="23"/>
      <c r="AV33" s="23"/>
      <c r="AW33" s="23">
        <f t="shared" si="1"/>
        <v>3</v>
      </c>
      <c r="AX33" s="23"/>
    </row>
    <row r="34" spans="1:50" s="3" customFormat="1" ht="14.25" customHeight="1">
      <c r="A34" s="16"/>
      <c r="B34" s="11" t="s">
        <v>5193</v>
      </c>
      <c r="C34" s="11" t="s">
        <v>5194</v>
      </c>
      <c r="D34" s="11" t="s">
        <v>740</v>
      </c>
      <c r="E34" s="11" t="s">
        <v>717</v>
      </c>
      <c r="F34" s="11" t="s">
        <v>5195</v>
      </c>
      <c r="G34" s="15" t="s">
        <v>21</v>
      </c>
      <c r="H34" s="11" t="s">
        <v>5196</v>
      </c>
      <c r="I34" s="11" t="s">
        <v>2960</v>
      </c>
      <c r="J34" s="11" t="s">
        <v>921</v>
      </c>
      <c r="K34" s="11" t="s">
        <v>717</v>
      </c>
      <c r="L34" s="11" t="s">
        <v>5197</v>
      </c>
      <c r="M34" s="11" t="s">
        <v>5198</v>
      </c>
      <c r="N34" s="11" t="s">
        <v>717</v>
      </c>
      <c r="O34" s="11" t="s">
        <v>724</v>
      </c>
      <c r="P34" s="11" t="s">
        <v>716</v>
      </c>
      <c r="Q34" s="11" t="s">
        <v>717</v>
      </c>
      <c r="R34" s="11" t="s">
        <v>423</v>
      </c>
      <c r="S34" s="11" t="s">
        <v>102</v>
      </c>
      <c r="T34" s="11" t="s">
        <v>5199</v>
      </c>
      <c r="U34" s="11" t="s">
        <v>725</v>
      </c>
      <c r="V34" s="11" t="s">
        <v>724</v>
      </c>
      <c r="W34" s="11" t="s">
        <v>724</v>
      </c>
      <c r="X34" s="11" t="s">
        <v>724</v>
      </c>
      <c r="Y34" s="11" t="s">
        <v>724</v>
      </c>
      <c r="Z34" s="11" t="s">
        <v>724</v>
      </c>
      <c r="AA34" s="11" t="s">
        <v>724</v>
      </c>
      <c r="AB34" s="11" t="s">
        <v>5200</v>
      </c>
      <c r="AC34" s="11" t="s">
        <v>5201</v>
      </c>
      <c r="AD34" s="11" t="s">
        <v>724</v>
      </c>
      <c r="AE34" s="11" t="s">
        <v>724</v>
      </c>
      <c r="AF34" s="11" t="s">
        <v>724</v>
      </c>
      <c r="AG34" s="11" t="s">
        <v>728</v>
      </c>
      <c r="AH34" s="11" t="s">
        <v>5202</v>
      </c>
      <c r="AI34" s="11" t="s">
        <v>16</v>
      </c>
      <c r="AJ34" s="11" t="s">
        <v>72</v>
      </c>
      <c r="AK34" s="11" t="s">
        <v>724</v>
      </c>
      <c r="AL34" s="11">
        <v>64.17</v>
      </c>
      <c r="AM34" s="11">
        <v>58.5</v>
      </c>
      <c r="AN34" s="11">
        <v>0</v>
      </c>
      <c r="AO34" s="11">
        <v>61.34</v>
      </c>
      <c r="AP34" s="11">
        <v>4</v>
      </c>
      <c r="AQ34" s="11" t="s">
        <v>732</v>
      </c>
      <c r="AR34" s="15" t="s">
        <v>28</v>
      </c>
      <c r="AS34" s="23"/>
      <c r="AT34" s="23">
        <f t="shared" si="0"/>
        <v>61.34</v>
      </c>
      <c r="AU34" s="23"/>
      <c r="AV34" s="23"/>
      <c r="AW34" s="23">
        <f t="shared" si="1"/>
        <v>4</v>
      </c>
      <c r="AX34" s="23"/>
    </row>
    <row r="35" spans="1:50" s="3" customFormat="1" ht="14.25" customHeight="1">
      <c r="A35" s="16"/>
      <c r="B35" s="11" t="s">
        <v>5203</v>
      </c>
      <c r="C35" s="11" t="s">
        <v>5204</v>
      </c>
      <c r="D35" s="11" t="s">
        <v>740</v>
      </c>
      <c r="E35" s="11" t="s">
        <v>717</v>
      </c>
      <c r="F35" s="11" t="s">
        <v>5205</v>
      </c>
      <c r="G35" s="15" t="s">
        <v>21</v>
      </c>
      <c r="H35" s="11" t="s">
        <v>5206</v>
      </c>
      <c r="I35" s="11" t="s">
        <v>5207</v>
      </c>
      <c r="J35" s="11" t="s">
        <v>817</v>
      </c>
      <c r="K35" s="11" t="s">
        <v>717</v>
      </c>
      <c r="L35" s="11" t="s">
        <v>5208</v>
      </c>
      <c r="M35" s="11" t="s">
        <v>5208</v>
      </c>
      <c r="N35" s="11" t="s">
        <v>717</v>
      </c>
      <c r="O35" s="11" t="s">
        <v>5209</v>
      </c>
      <c r="P35" s="11" t="s">
        <v>740</v>
      </c>
      <c r="Q35" s="11" t="s">
        <v>716</v>
      </c>
      <c r="R35" s="11" t="s">
        <v>5210</v>
      </c>
      <c r="S35" s="11" t="s">
        <v>5211</v>
      </c>
      <c r="T35" s="11" t="s">
        <v>5212</v>
      </c>
      <c r="U35" s="11" t="s">
        <v>725</v>
      </c>
      <c r="V35" s="11" t="s">
        <v>724</v>
      </c>
      <c r="W35" s="11" t="s">
        <v>724</v>
      </c>
      <c r="X35" s="11" t="s">
        <v>724</v>
      </c>
      <c r="Y35" s="11" t="s">
        <v>724</v>
      </c>
      <c r="Z35" s="11" t="s">
        <v>724</v>
      </c>
      <c r="AA35" s="11" t="s">
        <v>724</v>
      </c>
      <c r="AB35" s="11" t="s">
        <v>5213</v>
      </c>
      <c r="AC35" s="11" t="s">
        <v>5214</v>
      </c>
      <c r="AD35" s="11" t="s">
        <v>724</v>
      </c>
      <c r="AE35" s="11" t="s">
        <v>724</v>
      </c>
      <c r="AF35" s="11" t="s">
        <v>5215</v>
      </c>
      <c r="AG35" s="11" t="s">
        <v>728</v>
      </c>
      <c r="AH35" s="11" t="s">
        <v>27</v>
      </c>
      <c r="AI35" s="11" t="s">
        <v>16</v>
      </c>
      <c r="AJ35" s="11" t="s">
        <v>72</v>
      </c>
      <c r="AK35" s="11" t="s">
        <v>724</v>
      </c>
      <c r="AL35" s="11">
        <v>65.83</v>
      </c>
      <c r="AM35" s="11">
        <v>56</v>
      </c>
      <c r="AN35" s="11">
        <v>0</v>
      </c>
      <c r="AO35" s="11">
        <v>60.92</v>
      </c>
      <c r="AP35" s="11">
        <v>5</v>
      </c>
      <c r="AQ35" s="11" t="s">
        <v>732</v>
      </c>
      <c r="AR35" s="15" t="s">
        <v>28</v>
      </c>
      <c r="AS35" s="23"/>
      <c r="AT35" s="23">
        <f t="shared" si="0"/>
        <v>60.92</v>
      </c>
      <c r="AU35" s="23"/>
      <c r="AV35" s="23"/>
      <c r="AW35" s="23">
        <f t="shared" si="1"/>
        <v>5</v>
      </c>
      <c r="AX35" s="23"/>
    </row>
    <row r="36" spans="1:50" s="3" customFormat="1" ht="14.25" customHeight="1">
      <c r="A36" s="16"/>
      <c r="B36" s="11" t="s">
        <v>5216</v>
      </c>
      <c r="C36" s="11" t="s">
        <v>5217</v>
      </c>
      <c r="D36" s="11" t="s">
        <v>740</v>
      </c>
      <c r="E36" s="11" t="s">
        <v>717</v>
      </c>
      <c r="F36" s="11" t="s">
        <v>5218</v>
      </c>
      <c r="G36" s="15" t="s">
        <v>21</v>
      </c>
      <c r="H36" s="11" t="s">
        <v>5219</v>
      </c>
      <c r="I36" s="11" t="s">
        <v>5220</v>
      </c>
      <c r="J36" s="11" t="s">
        <v>830</v>
      </c>
      <c r="K36" s="11" t="s">
        <v>717</v>
      </c>
      <c r="L36" s="11" t="s">
        <v>4011</v>
      </c>
      <c r="M36" s="11" t="s">
        <v>4011</v>
      </c>
      <c r="N36" s="11" t="s">
        <v>717</v>
      </c>
      <c r="O36" s="11" t="s">
        <v>65</v>
      </c>
      <c r="P36" s="11" t="s">
        <v>716</v>
      </c>
      <c r="Q36" s="11" t="s">
        <v>717</v>
      </c>
      <c r="R36" s="11" t="s">
        <v>5221</v>
      </c>
      <c r="S36" s="11" t="s">
        <v>319</v>
      </c>
      <c r="T36" s="11" t="s">
        <v>77</v>
      </c>
      <c r="U36" s="11" t="s">
        <v>725</v>
      </c>
      <c r="V36" s="11" t="s">
        <v>724</v>
      </c>
      <c r="W36" s="11" t="s">
        <v>724</v>
      </c>
      <c r="X36" s="11" t="s">
        <v>724</v>
      </c>
      <c r="Y36" s="11" t="s">
        <v>724</v>
      </c>
      <c r="Z36" s="11" t="s">
        <v>724</v>
      </c>
      <c r="AA36" s="11" t="s">
        <v>724</v>
      </c>
      <c r="AB36" s="11" t="s">
        <v>5222</v>
      </c>
      <c r="AC36" s="11" t="s">
        <v>1626</v>
      </c>
      <c r="AD36" s="11" t="s">
        <v>724</v>
      </c>
      <c r="AE36" s="11" t="s">
        <v>724</v>
      </c>
      <c r="AF36" s="11" t="s">
        <v>724</v>
      </c>
      <c r="AG36" s="11" t="s">
        <v>728</v>
      </c>
      <c r="AH36" s="11" t="s">
        <v>5223</v>
      </c>
      <c r="AI36" s="11" t="s">
        <v>16</v>
      </c>
      <c r="AJ36" s="11" t="s">
        <v>72</v>
      </c>
      <c r="AK36" s="11" t="s">
        <v>724</v>
      </c>
      <c r="AL36" s="11">
        <v>67.5</v>
      </c>
      <c r="AM36" s="11">
        <v>51</v>
      </c>
      <c r="AN36" s="11">
        <v>0</v>
      </c>
      <c r="AO36" s="11">
        <v>59.25</v>
      </c>
      <c r="AP36" s="11">
        <v>6</v>
      </c>
      <c r="AQ36" s="11" t="s">
        <v>732</v>
      </c>
      <c r="AR36" s="15" t="s">
        <v>28</v>
      </c>
      <c r="AS36" s="23"/>
      <c r="AT36" s="23">
        <f t="shared" si="0"/>
        <v>59.25</v>
      </c>
      <c r="AU36" s="23"/>
      <c r="AV36" s="23"/>
      <c r="AW36" s="23">
        <f t="shared" si="1"/>
        <v>6</v>
      </c>
      <c r="AX36" s="23"/>
    </row>
    <row r="37" spans="1:50" s="4" customFormat="1" ht="14.25" customHeight="1">
      <c r="A37" s="17" t="s">
        <v>5224</v>
      </c>
      <c r="B37" s="18" t="s">
        <v>5225</v>
      </c>
      <c r="C37" s="18" t="s">
        <v>92</v>
      </c>
      <c r="D37" s="18" t="s">
        <v>740</v>
      </c>
      <c r="E37" s="18" t="s">
        <v>717</v>
      </c>
      <c r="F37" s="10" t="s">
        <v>93</v>
      </c>
      <c r="G37" s="10" t="s">
        <v>21</v>
      </c>
      <c r="H37" s="18" t="s">
        <v>5226</v>
      </c>
      <c r="I37" s="18" t="s">
        <v>94</v>
      </c>
      <c r="J37" s="18" t="s">
        <v>5227</v>
      </c>
      <c r="K37" s="18" t="s">
        <v>717</v>
      </c>
      <c r="L37" s="10" t="s">
        <v>4143</v>
      </c>
      <c r="M37" s="10" t="s">
        <v>4143</v>
      </c>
      <c r="N37" s="18" t="s">
        <v>716</v>
      </c>
      <c r="O37" s="18" t="s">
        <v>1604</v>
      </c>
      <c r="P37" s="18" t="s">
        <v>716</v>
      </c>
      <c r="Q37" s="18" t="s">
        <v>717</v>
      </c>
      <c r="R37" s="10" t="s">
        <v>95</v>
      </c>
      <c r="S37" s="18" t="s">
        <v>97</v>
      </c>
      <c r="T37" s="10" t="s">
        <v>96</v>
      </c>
      <c r="U37" s="18" t="s">
        <v>725</v>
      </c>
      <c r="V37" s="10" t="s">
        <v>27</v>
      </c>
      <c r="W37" s="10" t="s">
        <v>27</v>
      </c>
      <c r="X37" s="18" t="s">
        <v>724</v>
      </c>
      <c r="Y37" s="10" t="s">
        <v>27</v>
      </c>
      <c r="Z37" s="18" t="s">
        <v>724</v>
      </c>
      <c r="AA37" s="18" t="s">
        <v>724</v>
      </c>
      <c r="AB37" s="10" t="s">
        <v>5228</v>
      </c>
      <c r="AC37" s="18" t="s">
        <v>3106</v>
      </c>
      <c r="AD37" s="18" t="s">
        <v>724</v>
      </c>
      <c r="AE37" s="18" t="s">
        <v>724</v>
      </c>
      <c r="AF37" s="18" t="s">
        <v>5229</v>
      </c>
      <c r="AG37" s="18" t="s">
        <v>728</v>
      </c>
      <c r="AH37" s="10" t="s">
        <v>27</v>
      </c>
      <c r="AI37" s="10" t="s">
        <v>16</v>
      </c>
      <c r="AJ37" s="18" t="s">
        <v>85</v>
      </c>
      <c r="AK37" s="10" t="s">
        <v>5230</v>
      </c>
      <c r="AL37" s="18">
        <v>63.33</v>
      </c>
      <c r="AM37" s="18">
        <v>68</v>
      </c>
      <c r="AN37" s="18">
        <v>0</v>
      </c>
      <c r="AO37" s="18">
        <v>65.67</v>
      </c>
      <c r="AP37" s="18">
        <v>1</v>
      </c>
      <c r="AQ37" s="10" t="s">
        <v>732</v>
      </c>
      <c r="AR37" s="10" t="s">
        <v>28</v>
      </c>
      <c r="AS37" s="23"/>
      <c r="AT37" s="23">
        <f t="shared" si="0"/>
        <v>65.67</v>
      </c>
      <c r="AU37" s="24"/>
      <c r="AV37" s="24"/>
      <c r="AW37" s="23">
        <f t="shared" si="1"/>
        <v>1</v>
      </c>
      <c r="AX37" s="24"/>
    </row>
    <row r="38" spans="1:50" s="4" customFormat="1" ht="14.25" customHeight="1">
      <c r="A38" s="19"/>
      <c r="B38" s="18" t="s">
        <v>5231</v>
      </c>
      <c r="C38" s="18" t="s">
        <v>98</v>
      </c>
      <c r="D38" s="18" t="s">
        <v>740</v>
      </c>
      <c r="E38" s="18" t="s">
        <v>717</v>
      </c>
      <c r="F38" s="10" t="s">
        <v>99</v>
      </c>
      <c r="G38" s="10" t="s">
        <v>21</v>
      </c>
      <c r="H38" s="18" t="s">
        <v>5232</v>
      </c>
      <c r="I38" s="18" t="s">
        <v>100</v>
      </c>
      <c r="J38" s="18" t="s">
        <v>752</v>
      </c>
      <c r="K38" s="18" t="s">
        <v>717</v>
      </c>
      <c r="L38" s="10" t="s">
        <v>5233</v>
      </c>
      <c r="M38" s="10" t="s">
        <v>5233</v>
      </c>
      <c r="N38" s="18" t="s">
        <v>717</v>
      </c>
      <c r="O38" s="18" t="s">
        <v>5234</v>
      </c>
      <c r="P38" s="18" t="s">
        <v>716</v>
      </c>
      <c r="Q38" s="18" t="s">
        <v>717</v>
      </c>
      <c r="R38" s="10" t="s">
        <v>101</v>
      </c>
      <c r="S38" s="18" t="s">
        <v>102</v>
      </c>
      <c r="T38" s="10" t="s">
        <v>90</v>
      </c>
      <c r="U38" s="18" t="s">
        <v>725</v>
      </c>
      <c r="V38" s="18" t="s">
        <v>724</v>
      </c>
      <c r="W38" s="18" t="s">
        <v>724</v>
      </c>
      <c r="X38" s="18" t="s">
        <v>724</v>
      </c>
      <c r="Y38" s="18" t="s">
        <v>724</v>
      </c>
      <c r="Z38" s="18" t="s">
        <v>724</v>
      </c>
      <c r="AA38" s="18" t="s">
        <v>724</v>
      </c>
      <c r="AB38" s="10" t="s">
        <v>5235</v>
      </c>
      <c r="AC38" s="18" t="s">
        <v>795</v>
      </c>
      <c r="AD38" s="18" t="s">
        <v>724</v>
      </c>
      <c r="AE38" s="18" t="s">
        <v>724</v>
      </c>
      <c r="AF38" s="18" t="s">
        <v>5236</v>
      </c>
      <c r="AG38" s="18" t="s">
        <v>728</v>
      </c>
      <c r="AH38" s="10" t="s">
        <v>27</v>
      </c>
      <c r="AI38" s="10" t="s">
        <v>16</v>
      </c>
      <c r="AJ38" s="18" t="s">
        <v>85</v>
      </c>
      <c r="AK38" s="18" t="s">
        <v>5237</v>
      </c>
      <c r="AL38" s="18">
        <v>70</v>
      </c>
      <c r="AM38" s="18">
        <v>58.5</v>
      </c>
      <c r="AN38" s="18">
        <v>0</v>
      </c>
      <c r="AO38" s="18">
        <v>64.25</v>
      </c>
      <c r="AP38" s="18">
        <v>3</v>
      </c>
      <c r="AQ38" s="10" t="s">
        <v>732</v>
      </c>
      <c r="AR38" s="10" t="s">
        <v>28</v>
      </c>
      <c r="AS38" s="23"/>
      <c r="AT38" s="23">
        <f t="shared" si="0"/>
        <v>64.25</v>
      </c>
      <c r="AU38" s="24"/>
      <c r="AV38" s="24"/>
      <c r="AW38" s="23">
        <f t="shared" si="1"/>
        <v>2</v>
      </c>
      <c r="AX38" s="24"/>
    </row>
    <row r="39" spans="1:50" s="4" customFormat="1" ht="14.25" customHeight="1">
      <c r="A39" s="19"/>
      <c r="B39" s="18" t="s">
        <v>5238</v>
      </c>
      <c r="C39" s="18" t="s">
        <v>5239</v>
      </c>
      <c r="D39" s="18" t="s">
        <v>740</v>
      </c>
      <c r="E39" s="18" t="s">
        <v>717</v>
      </c>
      <c r="F39" s="10" t="s">
        <v>5240</v>
      </c>
      <c r="G39" s="10" t="s">
        <v>21</v>
      </c>
      <c r="H39" s="18" t="s">
        <v>5241</v>
      </c>
      <c r="I39" s="18" t="s">
        <v>5242</v>
      </c>
      <c r="J39" s="18" t="s">
        <v>842</v>
      </c>
      <c r="K39" s="18" t="s">
        <v>717</v>
      </c>
      <c r="L39" s="10" t="s">
        <v>1404</v>
      </c>
      <c r="M39" s="10" t="s">
        <v>5243</v>
      </c>
      <c r="N39" s="18" t="s">
        <v>716</v>
      </c>
      <c r="O39" s="18" t="s">
        <v>724</v>
      </c>
      <c r="P39" s="18" t="s">
        <v>716</v>
      </c>
      <c r="Q39" s="18" t="s">
        <v>717</v>
      </c>
      <c r="R39" s="10" t="s">
        <v>5244</v>
      </c>
      <c r="S39" s="18" t="s">
        <v>394</v>
      </c>
      <c r="T39" s="10" t="s">
        <v>96</v>
      </c>
      <c r="U39" s="18" t="s">
        <v>725</v>
      </c>
      <c r="V39" s="18" t="s">
        <v>724</v>
      </c>
      <c r="W39" s="18" t="s">
        <v>724</v>
      </c>
      <c r="X39" s="18" t="s">
        <v>724</v>
      </c>
      <c r="Y39" s="18" t="s">
        <v>724</v>
      </c>
      <c r="Z39" s="18" t="s">
        <v>724</v>
      </c>
      <c r="AA39" s="18" t="s">
        <v>724</v>
      </c>
      <c r="AB39" s="10" t="s">
        <v>5245</v>
      </c>
      <c r="AC39" s="18" t="s">
        <v>857</v>
      </c>
      <c r="AD39" s="18" t="s">
        <v>724</v>
      </c>
      <c r="AE39" s="18" t="s">
        <v>724</v>
      </c>
      <c r="AF39" s="18" t="s">
        <v>724</v>
      </c>
      <c r="AG39" s="18" t="s">
        <v>728</v>
      </c>
      <c r="AH39" s="10" t="s">
        <v>27</v>
      </c>
      <c r="AI39" s="10" t="s">
        <v>16</v>
      </c>
      <c r="AJ39" s="18" t="s">
        <v>85</v>
      </c>
      <c r="AK39" s="18" t="s">
        <v>724</v>
      </c>
      <c r="AL39" s="18">
        <v>66.67</v>
      </c>
      <c r="AM39" s="18">
        <v>55.5</v>
      </c>
      <c r="AN39" s="18">
        <v>0</v>
      </c>
      <c r="AO39" s="18">
        <v>61.09</v>
      </c>
      <c r="AP39" s="18">
        <v>5</v>
      </c>
      <c r="AQ39" s="10" t="s">
        <v>732</v>
      </c>
      <c r="AR39" s="10" t="s">
        <v>28</v>
      </c>
      <c r="AS39" s="23"/>
      <c r="AT39" s="23">
        <f t="shared" si="0"/>
        <v>61.09</v>
      </c>
      <c r="AU39" s="24"/>
      <c r="AV39" s="24"/>
      <c r="AW39" s="23">
        <f t="shared" si="1"/>
        <v>3</v>
      </c>
      <c r="AX39" s="24"/>
    </row>
    <row r="40" spans="1:50" s="4" customFormat="1" ht="14.25" customHeight="1">
      <c r="A40" s="19"/>
      <c r="B40" s="18" t="s">
        <v>5246</v>
      </c>
      <c r="C40" s="18" t="s">
        <v>5247</v>
      </c>
      <c r="D40" s="18" t="s">
        <v>740</v>
      </c>
      <c r="E40" s="18" t="s">
        <v>717</v>
      </c>
      <c r="F40" s="10" t="s">
        <v>5248</v>
      </c>
      <c r="G40" s="10" t="s">
        <v>21</v>
      </c>
      <c r="H40" s="18" t="s">
        <v>5249</v>
      </c>
      <c r="I40" s="18" t="s">
        <v>5250</v>
      </c>
      <c r="J40" s="18" t="s">
        <v>790</v>
      </c>
      <c r="K40" s="18" t="s">
        <v>717</v>
      </c>
      <c r="L40" s="10" t="s">
        <v>2889</v>
      </c>
      <c r="M40" s="10" t="s">
        <v>2889</v>
      </c>
      <c r="N40" s="18" t="s">
        <v>723</v>
      </c>
      <c r="O40" s="18" t="s">
        <v>724</v>
      </c>
      <c r="P40" s="18" t="s">
        <v>716</v>
      </c>
      <c r="Q40" s="18" t="s">
        <v>717</v>
      </c>
      <c r="R40" s="10" t="s">
        <v>248</v>
      </c>
      <c r="S40" s="18" t="s">
        <v>102</v>
      </c>
      <c r="T40" s="10" t="s">
        <v>5251</v>
      </c>
      <c r="U40" s="18" t="s">
        <v>725</v>
      </c>
      <c r="V40" s="18" t="s">
        <v>724</v>
      </c>
      <c r="W40" s="18" t="s">
        <v>724</v>
      </c>
      <c r="X40" s="18" t="s">
        <v>724</v>
      </c>
      <c r="Y40" s="18" t="s">
        <v>724</v>
      </c>
      <c r="Z40" s="18" t="s">
        <v>724</v>
      </c>
      <c r="AA40" s="18" t="s">
        <v>724</v>
      </c>
      <c r="AB40" s="10" t="s">
        <v>5252</v>
      </c>
      <c r="AC40" s="18" t="s">
        <v>5253</v>
      </c>
      <c r="AD40" s="18" t="s">
        <v>724</v>
      </c>
      <c r="AE40" s="18" t="s">
        <v>724</v>
      </c>
      <c r="AF40" s="18" t="s">
        <v>724</v>
      </c>
      <c r="AG40" s="18" t="s">
        <v>728</v>
      </c>
      <c r="AH40" s="10" t="s">
        <v>27</v>
      </c>
      <c r="AI40" s="10" t="s">
        <v>16</v>
      </c>
      <c r="AJ40" s="18" t="s">
        <v>85</v>
      </c>
      <c r="AK40" s="18" t="s">
        <v>724</v>
      </c>
      <c r="AL40" s="18">
        <v>58.33</v>
      </c>
      <c r="AM40" s="18">
        <v>62</v>
      </c>
      <c r="AN40" s="18">
        <v>0</v>
      </c>
      <c r="AO40" s="18">
        <v>60.17</v>
      </c>
      <c r="AP40" s="18">
        <v>6</v>
      </c>
      <c r="AQ40" s="10" t="s">
        <v>732</v>
      </c>
      <c r="AR40" s="10" t="s">
        <v>28</v>
      </c>
      <c r="AS40" s="23"/>
      <c r="AT40" s="23">
        <f t="shared" si="0"/>
        <v>60.17</v>
      </c>
      <c r="AU40" s="24"/>
      <c r="AV40" s="24"/>
      <c r="AW40" s="23">
        <f t="shared" si="1"/>
        <v>4</v>
      </c>
      <c r="AX40" s="24"/>
    </row>
    <row r="41" spans="1:50" s="4" customFormat="1" ht="14.25" customHeight="1">
      <c r="A41" s="19"/>
      <c r="B41" s="18" t="s">
        <v>5254</v>
      </c>
      <c r="C41" s="18" t="s">
        <v>5255</v>
      </c>
      <c r="D41" s="18" t="s">
        <v>740</v>
      </c>
      <c r="E41" s="18" t="s">
        <v>717</v>
      </c>
      <c r="F41" s="10" t="s">
        <v>5256</v>
      </c>
      <c r="G41" s="10" t="s">
        <v>21</v>
      </c>
      <c r="H41" s="18" t="s">
        <v>5257</v>
      </c>
      <c r="I41" s="18" t="s">
        <v>5258</v>
      </c>
      <c r="J41" s="18" t="s">
        <v>842</v>
      </c>
      <c r="K41" s="18" t="s">
        <v>717</v>
      </c>
      <c r="L41" s="10" t="s">
        <v>5259</v>
      </c>
      <c r="M41" s="10" t="s">
        <v>5259</v>
      </c>
      <c r="N41" s="18" t="s">
        <v>717</v>
      </c>
      <c r="O41" s="18" t="s">
        <v>1429</v>
      </c>
      <c r="P41" s="18" t="s">
        <v>740</v>
      </c>
      <c r="Q41" s="18" t="s">
        <v>716</v>
      </c>
      <c r="R41" s="10" t="s">
        <v>5260</v>
      </c>
      <c r="S41" s="18" t="s">
        <v>5261</v>
      </c>
      <c r="T41" s="10" t="s">
        <v>90</v>
      </c>
      <c r="U41" s="18" t="s">
        <v>725</v>
      </c>
      <c r="V41" s="18" t="s">
        <v>724</v>
      </c>
      <c r="W41" s="18" t="s">
        <v>724</v>
      </c>
      <c r="X41" s="18" t="s">
        <v>724</v>
      </c>
      <c r="Y41" s="18" t="s">
        <v>724</v>
      </c>
      <c r="Z41" s="18" t="s">
        <v>724</v>
      </c>
      <c r="AA41" s="18" t="s">
        <v>724</v>
      </c>
      <c r="AB41" s="10" t="s">
        <v>5262</v>
      </c>
      <c r="AC41" s="18" t="s">
        <v>5263</v>
      </c>
      <c r="AD41" s="18" t="s">
        <v>724</v>
      </c>
      <c r="AE41" s="18" t="s">
        <v>724</v>
      </c>
      <c r="AF41" s="18" t="s">
        <v>5264</v>
      </c>
      <c r="AG41" s="18" t="s">
        <v>728</v>
      </c>
      <c r="AH41" s="10" t="s">
        <v>27</v>
      </c>
      <c r="AI41" s="10" t="s">
        <v>16</v>
      </c>
      <c r="AJ41" s="18" t="s">
        <v>85</v>
      </c>
      <c r="AK41" s="18" t="s">
        <v>724</v>
      </c>
      <c r="AL41" s="18">
        <v>62.5</v>
      </c>
      <c r="AM41" s="18">
        <v>57.5</v>
      </c>
      <c r="AN41" s="18">
        <v>0</v>
      </c>
      <c r="AO41" s="18">
        <v>60</v>
      </c>
      <c r="AP41" s="18">
        <v>7</v>
      </c>
      <c r="AQ41" s="10" t="s">
        <v>732</v>
      </c>
      <c r="AR41" s="10" t="s">
        <v>28</v>
      </c>
      <c r="AS41" s="23"/>
      <c r="AT41" s="23">
        <f aca="true" t="shared" si="2" ref="AT41:AT72">AO41+AS41</f>
        <v>60</v>
      </c>
      <c r="AU41" s="24"/>
      <c r="AV41" s="24"/>
      <c r="AW41" s="23">
        <f aca="true" t="shared" si="3" ref="AW41:AW72">SUMPRODUCT((AJ$7:AJ$490=AJ41)*(AT$7:AT$490&gt;AT41))+1</f>
        <v>5</v>
      </c>
      <c r="AX41" s="24"/>
    </row>
    <row r="42" spans="1:50" s="4" customFormat="1" ht="14.25" customHeight="1">
      <c r="A42" s="19"/>
      <c r="B42" s="18" t="s">
        <v>5265</v>
      </c>
      <c r="C42" s="18" t="s">
        <v>5266</v>
      </c>
      <c r="D42" s="18" t="s">
        <v>740</v>
      </c>
      <c r="E42" s="18" t="s">
        <v>717</v>
      </c>
      <c r="F42" s="10" t="s">
        <v>5267</v>
      </c>
      <c r="G42" s="10" t="s">
        <v>21</v>
      </c>
      <c r="H42" s="18" t="s">
        <v>5268</v>
      </c>
      <c r="I42" s="18" t="s">
        <v>2373</v>
      </c>
      <c r="J42" s="18" t="s">
        <v>817</v>
      </c>
      <c r="K42" s="18" t="s">
        <v>717</v>
      </c>
      <c r="L42" s="10" t="s">
        <v>1514</v>
      </c>
      <c r="M42" s="10" t="s">
        <v>1514</v>
      </c>
      <c r="N42" s="18" t="s">
        <v>716</v>
      </c>
      <c r="O42" s="18" t="s">
        <v>724</v>
      </c>
      <c r="P42" s="18" t="s">
        <v>716</v>
      </c>
      <c r="Q42" s="18" t="s">
        <v>717</v>
      </c>
      <c r="R42" s="10" t="s">
        <v>1487</v>
      </c>
      <c r="S42" s="18" t="s">
        <v>238</v>
      </c>
      <c r="T42" s="10" t="s">
        <v>90</v>
      </c>
      <c r="U42" s="18" t="s">
        <v>725</v>
      </c>
      <c r="V42" s="18" t="s">
        <v>724</v>
      </c>
      <c r="W42" s="18" t="s">
        <v>724</v>
      </c>
      <c r="X42" s="18" t="s">
        <v>724</v>
      </c>
      <c r="Y42" s="18" t="s">
        <v>724</v>
      </c>
      <c r="Z42" s="18" t="s">
        <v>724</v>
      </c>
      <c r="AA42" s="18" t="s">
        <v>724</v>
      </c>
      <c r="AB42" s="10" t="s">
        <v>5269</v>
      </c>
      <c r="AC42" s="18" t="s">
        <v>5270</v>
      </c>
      <c r="AD42" s="18" t="s">
        <v>724</v>
      </c>
      <c r="AE42" s="18" t="s">
        <v>724</v>
      </c>
      <c r="AF42" s="18" t="s">
        <v>724</v>
      </c>
      <c r="AG42" s="18" t="s">
        <v>728</v>
      </c>
      <c r="AH42" s="10" t="s">
        <v>5271</v>
      </c>
      <c r="AI42" s="10" t="s">
        <v>16</v>
      </c>
      <c r="AJ42" s="18" t="s">
        <v>85</v>
      </c>
      <c r="AK42" s="18" t="s">
        <v>724</v>
      </c>
      <c r="AL42" s="18">
        <v>70.83</v>
      </c>
      <c r="AM42" s="18">
        <v>49</v>
      </c>
      <c r="AN42" s="18">
        <v>0</v>
      </c>
      <c r="AO42" s="18">
        <v>59.92</v>
      </c>
      <c r="AP42" s="18">
        <v>8</v>
      </c>
      <c r="AQ42" s="10" t="s">
        <v>732</v>
      </c>
      <c r="AR42" s="10" t="s">
        <v>28</v>
      </c>
      <c r="AS42" s="23"/>
      <c r="AT42" s="23">
        <f t="shared" si="2"/>
        <v>59.92</v>
      </c>
      <c r="AU42" s="24"/>
      <c r="AV42" s="24"/>
      <c r="AW42" s="23">
        <f t="shared" si="3"/>
        <v>6</v>
      </c>
      <c r="AX42" s="24"/>
    </row>
    <row r="43" spans="1:50" s="4" customFormat="1" ht="14.25" customHeight="1">
      <c r="A43" s="19"/>
      <c r="B43" s="18" t="s">
        <v>5272</v>
      </c>
      <c r="C43" s="18" t="s">
        <v>86</v>
      </c>
      <c r="D43" s="18" t="s">
        <v>740</v>
      </c>
      <c r="E43" s="18" t="s">
        <v>717</v>
      </c>
      <c r="F43" s="10" t="s">
        <v>87</v>
      </c>
      <c r="G43" s="10" t="s">
        <v>21</v>
      </c>
      <c r="H43" s="18" t="s">
        <v>5273</v>
      </c>
      <c r="I43" s="18" t="s">
        <v>88</v>
      </c>
      <c r="J43" s="18" t="s">
        <v>790</v>
      </c>
      <c r="K43" s="18" t="s">
        <v>717</v>
      </c>
      <c r="L43" s="10" t="s">
        <v>1299</v>
      </c>
      <c r="M43" s="10" t="s">
        <v>1633</v>
      </c>
      <c r="N43" s="18" t="s">
        <v>716</v>
      </c>
      <c r="O43" s="18" t="s">
        <v>724</v>
      </c>
      <c r="P43" s="18" t="s">
        <v>716</v>
      </c>
      <c r="Q43" s="18" t="s">
        <v>717</v>
      </c>
      <c r="R43" s="10" t="s">
        <v>89</v>
      </c>
      <c r="S43" s="18" t="s">
        <v>5211</v>
      </c>
      <c r="T43" s="10" t="s">
        <v>90</v>
      </c>
      <c r="U43" s="18" t="s">
        <v>725</v>
      </c>
      <c r="V43" s="18" t="s">
        <v>724</v>
      </c>
      <c r="W43" s="18" t="s">
        <v>724</v>
      </c>
      <c r="X43" s="18" t="s">
        <v>724</v>
      </c>
      <c r="Y43" s="18" t="s">
        <v>724</v>
      </c>
      <c r="Z43" s="18" t="s">
        <v>724</v>
      </c>
      <c r="AA43" s="18" t="s">
        <v>724</v>
      </c>
      <c r="AB43" s="10" t="s">
        <v>5274</v>
      </c>
      <c r="AC43" s="18" t="s">
        <v>767</v>
      </c>
      <c r="AD43" s="18" t="s">
        <v>724</v>
      </c>
      <c r="AE43" s="18" t="s">
        <v>724</v>
      </c>
      <c r="AF43" s="18" t="s">
        <v>724</v>
      </c>
      <c r="AG43" s="18" t="s">
        <v>728</v>
      </c>
      <c r="AH43" s="10" t="s">
        <v>27</v>
      </c>
      <c r="AI43" s="10" t="s">
        <v>16</v>
      </c>
      <c r="AJ43" s="18" t="s">
        <v>85</v>
      </c>
      <c r="AK43" s="18" t="s">
        <v>724</v>
      </c>
      <c r="AL43" s="18">
        <v>59.17</v>
      </c>
      <c r="AM43" s="18">
        <v>59.5</v>
      </c>
      <c r="AN43" s="18">
        <v>0</v>
      </c>
      <c r="AO43" s="18">
        <v>59.34</v>
      </c>
      <c r="AP43" s="18">
        <v>10</v>
      </c>
      <c r="AQ43" s="10" t="s">
        <v>797</v>
      </c>
      <c r="AR43" s="10" t="s">
        <v>798</v>
      </c>
      <c r="AS43" s="23"/>
      <c r="AT43" s="23">
        <f t="shared" si="2"/>
        <v>59.34</v>
      </c>
      <c r="AU43" s="24"/>
      <c r="AV43" s="24"/>
      <c r="AW43" s="23">
        <f t="shared" si="3"/>
        <v>7</v>
      </c>
      <c r="AX43" s="24"/>
    </row>
    <row r="44" spans="1:50" s="4" customFormat="1" ht="14.25" customHeight="1">
      <c r="A44" s="19"/>
      <c r="B44" s="18" t="s">
        <v>5275</v>
      </c>
      <c r="C44" s="18" t="s">
        <v>5276</v>
      </c>
      <c r="D44" s="18" t="s">
        <v>740</v>
      </c>
      <c r="E44" s="18" t="s">
        <v>717</v>
      </c>
      <c r="F44" s="10" t="s">
        <v>5277</v>
      </c>
      <c r="G44" s="10" t="s">
        <v>21</v>
      </c>
      <c r="H44" s="18" t="s">
        <v>5278</v>
      </c>
      <c r="I44" s="18" t="s">
        <v>5279</v>
      </c>
      <c r="J44" s="18" t="s">
        <v>842</v>
      </c>
      <c r="K44" s="18" t="s">
        <v>717</v>
      </c>
      <c r="L44" s="10" t="s">
        <v>5280</v>
      </c>
      <c r="M44" s="10" t="s">
        <v>5280</v>
      </c>
      <c r="N44" s="18" t="s">
        <v>716</v>
      </c>
      <c r="O44" s="18" t="s">
        <v>724</v>
      </c>
      <c r="P44" s="18" t="s">
        <v>716</v>
      </c>
      <c r="Q44" s="18" t="s">
        <v>717</v>
      </c>
      <c r="R44" s="10" t="s">
        <v>3137</v>
      </c>
      <c r="S44" s="18" t="s">
        <v>65</v>
      </c>
      <c r="T44" s="10" t="s">
        <v>5281</v>
      </c>
      <c r="U44" s="18" t="s">
        <v>725</v>
      </c>
      <c r="V44" s="18" t="s">
        <v>724</v>
      </c>
      <c r="W44" s="18" t="s">
        <v>724</v>
      </c>
      <c r="X44" s="18" t="s">
        <v>724</v>
      </c>
      <c r="Y44" s="18" t="s">
        <v>724</v>
      </c>
      <c r="Z44" s="18" t="s">
        <v>724</v>
      </c>
      <c r="AA44" s="18" t="s">
        <v>724</v>
      </c>
      <c r="AB44" s="10" t="s">
        <v>5282</v>
      </c>
      <c r="AC44" s="18" t="s">
        <v>5283</v>
      </c>
      <c r="AD44" s="18" t="s">
        <v>724</v>
      </c>
      <c r="AE44" s="18" t="s">
        <v>724</v>
      </c>
      <c r="AF44" s="18" t="s">
        <v>724</v>
      </c>
      <c r="AG44" s="18" t="s">
        <v>728</v>
      </c>
      <c r="AH44" s="10" t="s">
        <v>5284</v>
      </c>
      <c r="AI44" s="10" t="s">
        <v>16</v>
      </c>
      <c r="AJ44" s="18" t="s">
        <v>85</v>
      </c>
      <c r="AK44" s="18" t="s">
        <v>724</v>
      </c>
      <c r="AL44" s="18">
        <v>63.33</v>
      </c>
      <c r="AM44" s="18">
        <v>52.5</v>
      </c>
      <c r="AN44" s="18">
        <v>0</v>
      </c>
      <c r="AO44" s="18">
        <v>57.92</v>
      </c>
      <c r="AP44" s="18">
        <v>11</v>
      </c>
      <c r="AQ44" s="10" t="s">
        <v>797</v>
      </c>
      <c r="AR44" s="10" t="s">
        <v>798</v>
      </c>
      <c r="AS44" s="23"/>
      <c r="AT44" s="23">
        <f t="shared" si="2"/>
        <v>57.92</v>
      </c>
      <c r="AU44" s="24"/>
      <c r="AV44" s="24"/>
      <c r="AW44" s="23">
        <f t="shared" si="3"/>
        <v>8</v>
      </c>
      <c r="AX44" s="24"/>
    </row>
    <row r="45" spans="1:50" s="4" customFormat="1" ht="14.25" customHeight="1">
      <c r="A45" s="19"/>
      <c r="B45" s="18" t="s">
        <v>5285</v>
      </c>
      <c r="C45" s="18" t="s">
        <v>5286</v>
      </c>
      <c r="D45" s="18" t="s">
        <v>740</v>
      </c>
      <c r="E45" s="18" t="s">
        <v>717</v>
      </c>
      <c r="F45" s="10" t="s">
        <v>5287</v>
      </c>
      <c r="G45" s="10" t="s">
        <v>21</v>
      </c>
      <c r="H45" s="18" t="s">
        <v>5288</v>
      </c>
      <c r="I45" s="18" t="s">
        <v>1665</v>
      </c>
      <c r="J45" s="18" t="s">
        <v>790</v>
      </c>
      <c r="K45" s="18" t="s">
        <v>717</v>
      </c>
      <c r="L45" s="10" t="s">
        <v>3356</v>
      </c>
      <c r="M45" s="10" t="s">
        <v>3356</v>
      </c>
      <c r="N45" s="18" t="s">
        <v>716</v>
      </c>
      <c r="O45" s="18" t="s">
        <v>724</v>
      </c>
      <c r="P45" s="18" t="s">
        <v>716</v>
      </c>
      <c r="Q45" s="18" t="s">
        <v>717</v>
      </c>
      <c r="R45" s="10" t="s">
        <v>115</v>
      </c>
      <c r="S45" s="18" t="s">
        <v>102</v>
      </c>
      <c r="T45" s="10" t="s">
        <v>5289</v>
      </c>
      <c r="U45" s="18" t="s">
        <v>725</v>
      </c>
      <c r="V45" s="18" t="s">
        <v>724</v>
      </c>
      <c r="W45" s="18" t="s">
        <v>724</v>
      </c>
      <c r="X45" s="18" t="s">
        <v>724</v>
      </c>
      <c r="Y45" s="18" t="s">
        <v>724</v>
      </c>
      <c r="Z45" s="18" t="s">
        <v>724</v>
      </c>
      <c r="AA45" s="18" t="s">
        <v>724</v>
      </c>
      <c r="AB45" s="10" t="s">
        <v>5290</v>
      </c>
      <c r="AC45" s="18" t="s">
        <v>767</v>
      </c>
      <c r="AD45" s="18" t="s">
        <v>724</v>
      </c>
      <c r="AE45" s="18" t="s">
        <v>724</v>
      </c>
      <c r="AF45" s="18" t="s">
        <v>724</v>
      </c>
      <c r="AG45" s="18" t="s">
        <v>728</v>
      </c>
      <c r="AH45" s="10" t="s">
        <v>27</v>
      </c>
      <c r="AI45" s="10" t="s">
        <v>16</v>
      </c>
      <c r="AJ45" s="18" t="s">
        <v>85</v>
      </c>
      <c r="AK45" s="18" t="s">
        <v>724</v>
      </c>
      <c r="AL45" s="18">
        <v>62.5</v>
      </c>
      <c r="AM45" s="18">
        <v>53</v>
      </c>
      <c r="AN45" s="18">
        <v>0</v>
      </c>
      <c r="AO45" s="18">
        <v>57.75</v>
      </c>
      <c r="AP45" s="18">
        <v>12</v>
      </c>
      <c r="AQ45" s="10" t="s">
        <v>797</v>
      </c>
      <c r="AR45" s="10" t="s">
        <v>798</v>
      </c>
      <c r="AS45" s="23"/>
      <c r="AT45" s="23">
        <f t="shared" si="2"/>
        <v>57.75</v>
      </c>
      <c r="AU45" s="24"/>
      <c r="AV45" s="24"/>
      <c r="AW45" s="23">
        <f t="shared" si="3"/>
        <v>9</v>
      </c>
      <c r="AX45" s="24"/>
    </row>
    <row r="46" spans="1:50" s="4" customFormat="1" ht="14.25" customHeight="1">
      <c r="A46" s="19"/>
      <c r="B46" s="18" t="s">
        <v>5291</v>
      </c>
      <c r="C46" s="18" t="s">
        <v>104</v>
      </c>
      <c r="D46" s="18" t="s">
        <v>740</v>
      </c>
      <c r="E46" s="18" t="s">
        <v>717</v>
      </c>
      <c r="F46" s="10" t="s">
        <v>105</v>
      </c>
      <c r="G46" s="10" t="s">
        <v>21</v>
      </c>
      <c r="H46" s="18" t="s">
        <v>5292</v>
      </c>
      <c r="I46" s="18" t="s">
        <v>106</v>
      </c>
      <c r="J46" s="18" t="s">
        <v>752</v>
      </c>
      <c r="K46" s="18" t="s">
        <v>717</v>
      </c>
      <c r="L46" s="10" t="s">
        <v>5293</v>
      </c>
      <c r="M46" s="10" t="s">
        <v>5294</v>
      </c>
      <c r="N46" s="18" t="s">
        <v>717</v>
      </c>
      <c r="O46" s="18" t="s">
        <v>2127</v>
      </c>
      <c r="P46" s="18" t="s">
        <v>716</v>
      </c>
      <c r="Q46" s="18" t="s">
        <v>717</v>
      </c>
      <c r="R46" s="10" t="s">
        <v>107</v>
      </c>
      <c r="S46" s="18" t="s">
        <v>55</v>
      </c>
      <c r="T46" s="10" t="s">
        <v>108</v>
      </c>
      <c r="U46" s="18" t="s">
        <v>725</v>
      </c>
      <c r="V46" s="18" t="s">
        <v>724</v>
      </c>
      <c r="W46" s="18" t="s">
        <v>724</v>
      </c>
      <c r="X46" s="18" t="s">
        <v>724</v>
      </c>
      <c r="Y46" s="18" t="s">
        <v>724</v>
      </c>
      <c r="Z46" s="18" t="s">
        <v>724</v>
      </c>
      <c r="AA46" s="18" t="s">
        <v>724</v>
      </c>
      <c r="AB46" s="10" t="s">
        <v>5295</v>
      </c>
      <c r="AC46" s="18" t="s">
        <v>5296</v>
      </c>
      <c r="AD46" s="18" t="s">
        <v>724</v>
      </c>
      <c r="AE46" s="18" t="s">
        <v>724</v>
      </c>
      <c r="AF46" s="18" t="s">
        <v>724</v>
      </c>
      <c r="AG46" s="18" t="s">
        <v>728</v>
      </c>
      <c r="AH46" s="10" t="s">
        <v>27</v>
      </c>
      <c r="AI46" s="10" t="s">
        <v>16</v>
      </c>
      <c r="AJ46" s="18" t="s">
        <v>103</v>
      </c>
      <c r="AK46" s="10" t="s">
        <v>5297</v>
      </c>
      <c r="AL46" s="18">
        <v>71.67</v>
      </c>
      <c r="AM46" s="18">
        <v>61</v>
      </c>
      <c r="AN46" s="18">
        <v>0</v>
      </c>
      <c r="AO46" s="18">
        <v>66.34</v>
      </c>
      <c r="AP46" s="18">
        <v>1</v>
      </c>
      <c r="AQ46" s="10" t="s">
        <v>732</v>
      </c>
      <c r="AR46" s="10" t="s">
        <v>28</v>
      </c>
      <c r="AS46" s="23"/>
      <c r="AT46" s="23">
        <f t="shared" si="2"/>
        <v>66.34</v>
      </c>
      <c r="AU46" s="24"/>
      <c r="AV46" s="24"/>
      <c r="AW46" s="23">
        <f t="shared" si="3"/>
        <v>1</v>
      </c>
      <c r="AX46" s="24"/>
    </row>
    <row r="47" spans="1:50" s="4" customFormat="1" ht="14.25" customHeight="1">
      <c r="A47" s="19"/>
      <c r="B47" s="18" t="s">
        <v>5298</v>
      </c>
      <c r="C47" s="18" t="s">
        <v>112</v>
      </c>
      <c r="D47" s="18" t="s">
        <v>740</v>
      </c>
      <c r="E47" s="18" t="s">
        <v>717</v>
      </c>
      <c r="F47" s="10" t="s">
        <v>113</v>
      </c>
      <c r="G47" s="10" t="s">
        <v>31</v>
      </c>
      <c r="H47" s="18" t="s">
        <v>5299</v>
      </c>
      <c r="I47" s="18" t="s">
        <v>114</v>
      </c>
      <c r="J47" s="18" t="s">
        <v>842</v>
      </c>
      <c r="K47" s="18" t="s">
        <v>717</v>
      </c>
      <c r="L47" s="10" t="s">
        <v>1201</v>
      </c>
      <c r="M47" s="10" t="s">
        <v>5300</v>
      </c>
      <c r="N47" s="18" t="s">
        <v>716</v>
      </c>
      <c r="O47" s="18" t="s">
        <v>724</v>
      </c>
      <c r="P47" s="18" t="s">
        <v>716</v>
      </c>
      <c r="Q47" s="18" t="s">
        <v>717</v>
      </c>
      <c r="R47" s="10" t="s">
        <v>115</v>
      </c>
      <c r="S47" s="18" t="s">
        <v>36</v>
      </c>
      <c r="T47" s="10" t="s">
        <v>116</v>
      </c>
      <c r="U47" s="18" t="s">
        <v>725</v>
      </c>
      <c r="V47" s="18" t="s">
        <v>724</v>
      </c>
      <c r="W47" s="18" t="s">
        <v>724</v>
      </c>
      <c r="X47" s="18" t="s">
        <v>724</v>
      </c>
      <c r="Y47" s="18" t="s">
        <v>724</v>
      </c>
      <c r="Z47" s="18" t="s">
        <v>724</v>
      </c>
      <c r="AA47" s="18" t="s">
        <v>724</v>
      </c>
      <c r="AB47" s="10" t="s">
        <v>5301</v>
      </c>
      <c r="AC47" s="18" t="s">
        <v>767</v>
      </c>
      <c r="AD47" s="18" t="s">
        <v>724</v>
      </c>
      <c r="AE47" s="18" t="s">
        <v>724</v>
      </c>
      <c r="AF47" s="18" t="s">
        <v>5302</v>
      </c>
      <c r="AG47" s="18" t="s">
        <v>728</v>
      </c>
      <c r="AH47" s="10" t="s">
        <v>27</v>
      </c>
      <c r="AI47" s="10" t="s">
        <v>16</v>
      </c>
      <c r="AJ47" s="18" t="s">
        <v>103</v>
      </c>
      <c r="AK47" s="18" t="s">
        <v>5303</v>
      </c>
      <c r="AL47" s="18">
        <v>66.67</v>
      </c>
      <c r="AM47" s="18">
        <v>63.5</v>
      </c>
      <c r="AN47" s="18">
        <v>0</v>
      </c>
      <c r="AO47" s="18">
        <v>65.09</v>
      </c>
      <c r="AP47" s="18">
        <v>2</v>
      </c>
      <c r="AQ47" s="10" t="s">
        <v>732</v>
      </c>
      <c r="AR47" s="10" t="s">
        <v>28</v>
      </c>
      <c r="AS47" s="23"/>
      <c r="AT47" s="23">
        <f t="shared" si="2"/>
        <v>65.09</v>
      </c>
      <c r="AU47" s="24"/>
      <c r="AV47" s="24"/>
      <c r="AW47" s="23">
        <f t="shared" si="3"/>
        <v>2</v>
      </c>
      <c r="AX47" s="24"/>
    </row>
    <row r="48" spans="1:50" s="4" customFormat="1" ht="14.25" customHeight="1">
      <c r="A48" s="19"/>
      <c r="B48" s="18" t="s">
        <v>5304</v>
      </c>
      <c r="C48" s="18" t="s">
        <v>109</v>
      </c>
      <c r="D48" s="18" t="s">
        <v>740</v>
      </c>
      <c r="E48" s="18" t="s">
        <v>717</v>
      </c>
      <c r="F48" s="10" t="s">
        <v>110</v>
      </c>
      <c r="G48" s="10" t="s">
        <v>21</v>
      </c>
      <c r="H48" s="18" t="s">
        <v>5305</v>
      </c>
      <c r="I48" s="18" t="s">
        <v>111</v>
      </c>
      <c r="J48" s="18" t="s">
        <v>776</v>
      </c>
      <c r="K48" s="18" t="s">
        <v>717</v>
      </c>
      <c r="L48" s="10" t="s">
        <v>5306</v>
      </c>
      <c r="M48" s="10" t="s">
        <v>5307</v>
      </c>
      <c r="N48" s="18" t="s">
        <v>716</v>
      </c>
      <c r="O48" s="18" t="s">
        <v>4315</v>
      </c>
      <c r="P48" s="18" t="s">
        <v>716</v>
      </c>
      <c r="Q48" s="18" t="s">
        <v>717</v>
      </c>
      <c r="R48" s="10" t="s">
        <v>107</v>
      </c>
      <c r="S48" s="18" t="s">
        <v>26</v>
      </c>
      <c r="T48" s="10" t="s">
        <v>108</v>
      </c>
      <c r="U48" s="18" t="s">
        <v>725</v>
      </c>
      <c r="V48" s="18" t="s">
        <v>724</v>
      </c>
      <c r="W48" s="18" t="s">
        <v>724</v>
      </c>
      <c r="X48" s="18" t="s">
        <v>724</v>
      </c>
      <c r="Y48" s="18" t="s">
        <v>724</v>
      </c>
      <c r="Z48" s="18" t="s">
        <v>724</v>
      </c>
      <c r="AA48" s="18" t="s">
        <v>724</v>
      </c>
      <c r="AB48" s="10" t="s">
        <v>2113</v>
      </c>
      <c r="AC48" s="18" t="s">
        <v>2114</v>
      </c>
      <c r="AD48" s="18" t="s">
        <v>724</v>
      </c>
      <c r="AE48" s="18" t="s">
        <v>724</v>
      </c>
      <c r="AF48" s="18" t="s">
        <v>5308</v>
      </c>
      <c r="AG48" s="18" t="s">
        <v>728</v>
      </c>
      <c r="AH48" s="10" t="s">
        <v>27</v>
      </c>
      <c r="AI48" s="10" t="s">
        <v>16</v>
      </c>
      <c r="AJ48" s="18" t="s">
        <v>103</v>
      </c>
      <c r="AK48" s="18" t="s">
        <v>1127</v>
      </c>
      <c r="AL48" s="18">
        <v>66.67</v>
      </c>
      <c r="AM48" s="18">
        <v>61.5</v>
      </c>
      <c r="AN48" s="18">
        <v>0</v>
      </c>
      <c r="AO48" s="18">
        <v>64.09</v>
      </c>
      <c r="AP48" s="18">
        <v>3</v>
      </c>
      <c r="AQ48" s="10" t="s">
        <v>732</v>
      </c>
      <c r="AR48" s="10" t="s">
        <v>28</v>
      </c>
      <c r="AS48" s="23"/>
      <c r="AT48" s="23">
        <f t="shared" si="2"/>
        <v>64.09</v>
      </c>
      <c r="AU48" s="24"/>
      <c r="AV48" s="24"/>
      <c r="AW48" s="23">
        <f t="shared" si="3"/>
        <v>3</v>
      </c>
      <c r="AX48" s="24"/>
    </row>
    <row r="49" spans="1:50" s="4" customFormat="1" ht="14.25" customHeight="1">
      <c r="A49" s="19"/>
      <c r="B49" s="18" t="s">
        <v>5309</v>
      </c>
      <c r="C49" s="18" t="s">
        <v>5310</v>
      </c>
      <c r="D49" s="18" t="s">
        <v>740</v>
      </c>
      <c r="E49" s="18" t="s">
        <v>717</v>
      </c>
      <c r="F49" s="10" t="s">
        <v>5311</v>
      </c>
      <c r="G49" s="10" t="s">
        <v>21</v>
      </c>
      <c r="H49" s="18" t="s">
        <v>5312</v>
      </c>
      <c r="I49" s="18" t="s">
        <v>2960</v>
      </c>
      <c r="J49" s="18" t="s">
        <v>921</v>
      </c>
      <c r="K49" s="18" t="s">
        <v>717</v>
      </c>
      <c r="L49" s="10" t="s">
        <v>1752</v>
      </c>
      <c r="M49" s="10" t="s">
        <v>1752</v>
      </c>
      <c r="N49" s="18" t="s">
        <v>716</v>
      </c>
      <c r="O49" s="18" t="s">
        <v>5313</v>
      </c>
      <c r="P49" s="18" t="s">
        <v>716</v>
      </c>
      <c r="Q49" s="18" t="s">
        <v>717</v>
      </c>
      <c r="R49" s="10" t="s">
        <v>76</v>
      </c>
      <c r="S49" s="18" t="s">
        <v>36</v>
      </c>
      <c r="T49" s="10" t="s">
        <v>336</v>
      </c>
      <c r="U49" s="18" t="s">
        <v>725</v>
      </c>
      <c r="V49" s="10" t="s">
        <v>27</v>
      </c>
      <c r="W49" s="10" t="s">
        <v>27</v>
      </c>
      <c r="X49" s="18" t="s">
        <v>724</v>
      </c>
      <c r="Y49" s="18" t="s">
        <v>724</v>
      </c>
      <c r="Z49" s="18" t="s">
        <v>724</v>
      </c>
      <c r="AA49" s="18" t="s">
        <v>724</v>
      </c>
      <c r="AB49" s="10" t="s">
        <v>5314</v>
      </c>
      <c r="AC49" s="18" t="s">
        <v>1787</v>
      </c>
      <c r="AD49" s="18" t="s">
        <v>724</v>
      </c>
      <c r="AE49" s="18" t="s">
        <v>724</v>
      </c>
      <c r="AF49" s="18" t="s">
        <v>5315</v>
      </c>
      <c r="AG49" s="18" t="s">
        <v>728</v>
      </c>
      <c r="AH49" s="10" t="s">
        <v>27</v>
      </c>
      <c r="AI49" s="10" t="s">
        <v>16</v>
      </c>
      <c r="AJ49" s="18" t="s">
        <v>103</v>
      </c>
      <c r="AK49" s="18" t="s">
        <v>724</v>
      </c>
      <c r="AL49" s="18">
        <v>74.17</v>
      </c>
      <c r="AM49" s="18">
        <v>49</v>
      </c>
      <c r="AN49" s="18">
        <v>0</v>
      </c>
      <c r="AO49" s="18">
        <v>61.59</v>
      </c>
      <c r="AP49" s="18">
        <v>5</v>
      </c>
      <c r="AQ49" s="10" t="s">
        <v>732</v>
      </c>
      <c r="AR49" s="10" t="s">
        <v>28</v>
      </c>
      <c r="AS49" s="23"/>
      <c r="AT49" s="23">
        <f t="shared" si="2"/>
        <v>61.59</v>
      </c>
      <c r="AU49" s="24"/>
      <c r="AV49" s="24"/>
      <c r="AW49" s="23">
        <f t="shared" si="3"/>
        <v>4</v>
      </c>
      <c r="AX49" s="24"/>
    </row>
    <row r="50" spans="1:50" s="4" customFormat="1" ht="14.25" customHeight="1">
      <c r="A50" s="19"/>
      <c r="B50" s="18" t="s">
        <v>5316</v>
      </c>
      <c r="C50" s="18" t="s">
        <v>5317</v>
      </c>
      <c r="D50" s="18" t="s">
        <v>740</v>
      </c>
      <c r="E50" s="18" t="s">
        <v>717</v>
      </c>
      <c r="F50" s="10" t="s">
        <v>5318</v>
      </c>
      <c r="G50" s="10" t="s">
        <v>21</v>
      </c>
      <c r="H50" s="18" t="s">
        <v>5319</v>
      </c>
      <c r="I50" s="18" t="s">
        <v>5320</v>
      </c>
      <c r="J50" s="18" t="s">
        <v>790</v>
      </c>
      <c r="K50" s="18" t="s">
        <v>717</v>
      </c>
      <c r="L50" s="10" t="s">
        <v>2365</v>
      </c>
      <c r="M50" s="10" t="s">
        <v>2365</v>
      </c>
      <c r="N50" s="18" t="s">
        <v>717</v>
      </c>
      <c r="O50" s="18" t="s">
        <v>724</v>
      </c>
      <c r="P50" s="18" t="s">
        <v>740</v>
      </c>
      <c r="Q50" s="18" t="s">
        <v>716</v>
      </c>
      <c r="R50" s="10" t="s">
        <v>5321</v>
      </c>
      <c r="S50" s="18" t="s">
        <v>5322</v>
      </c>
      <c r="T50" s="10" t="s">
        <v>116</v>
      </c>
      <c r="U50" s="18" t="s">
        <v>725</v>
      </c>
      <c r="V50" s="18" t="s">
        <v>724</v>
      </c>
      <c r="W50" s="18" t="s">
        <v>724</v>
      </c>
      <c r="X50" s="18" t="s">
        <v>724</v>
      </c>
      <c r="Y50" s="18" t="s">
        <v>724</v>
      </c>
      <c r="Z50" s="18" t="s">
        <v>724</v>
      </c>
      <c r="AA50" s="18" t="s">
        <v>724</v>
      </c>
      <c r="AB50" s="10" t="s">
        <v>5323</v>
      </c>
      <c r="AC50" s="18" t="s">
        <v>5324</v>
      </c>
      <c r="AD50" s="18" t="s">
        <v>724</v>
      </c>
      <c r="AE50" s="18" t="s">
        <v>724</v>
      </c>
      <c r="AF50" s="18" t="s">
        <v>724</v>
      </c>
      <c r="AG50" s="18" t="s">
        <v>728</v>
      </c>
      <c r="AH50" s="10" t="s">
        <v>27</v>
      </c>
      <c r="AI50" s="10" t="s">
        <v>16</v>
      </c>
      <c r="AJ50" s="18" t="s">
        <v>103</v>
      </c>
      <c r="AK50" s="18" t="s">
        <v>724</v>
      </c>
      <c r="AL50" s="18">
        <v>69.17</v>
      </c>
      <c r="AM50" s="18">
        <v>53</v>
      </c>
      <c r="AN50" s="18">
        <v>0</v>
      </c>
      <c r="AO50" s="18">
        <v>61.09</v>
      </c>
      <c r="AP50" s="18">
        <v>6</v>
      </c>
      <c r="AQ50" s="10" t="s">
        <v>732</v>
      </c>
      <c r="AR50" s="10" t="s">
        <v>28</v>
      </c>
      <c r="AS50" s="23"/>
      <c r="AT50" s="23">
        <f t="shared" si="2"/>
        <v>61.09</v>
      </c>
      <c r="AU50" s="24"/>
      <c r="AV50" s="24"/>
      <c r="AW50" s="23">
        <f t="shared" si="3"/>
        <v>5</v>
      </c>
      <c r="AX50" s="24"/>
    </row>
    <row r="51" spans="1:50" s="4" customFormat="1" ht="14.25" customHeight="1">
      <c r="A51" s="19"/>
      <c r="B51" s="18" t="s">
        <v>5325</v>
      </c>
      <c r="C51" s="18" t="s">
        <v>5326</v>
      </c>
      <c r="D51" s="18" t="s">
        <v>740</v>
      </c>
      <c r="E51" s="18" t="s">
        <v>717</v>
      </c>
      <c r="F51" s="10" t="s">
        <v>5327</v>
      </c>
      <c r="G51" s="10" t="s">
        <v>31</v>
      </c>
      <c r="H51" s="18" t="s">
        <v>5328</v>
      </c>
      <c r="I51" s="18" t="s">
        <v>5329</v>
      </c>
      <c r="J51" s="18" t="s">
        <v>721</v>
      </c>
      <c r="K51" s="18" t="s">
        <v>717</v>
      </c>
      <c r="L51" s="10" t="s">
        <v>2365</v>
      </c>
      <c r="M51" s="10" t="s">
        <v>2365</v>
      </c>
      <c r="N51" s="18" t="s">
        <v>723</v>
      </c>
      <c r="O51" s="18" t="s">
        <v>724</v>
      </c>
      <c r="P51" s="18" t="s">
        <v>716</v>
      </c>
      <c r="Q51" s="18" t="s">
        <v>717</v>
      </c>
      <c r="R51" s="10" t="s">
        <v>5330</v>
      </c>
      <c r="S51" s="18" t="s">
        <v>41</v>
      </c>
      <c r="T51" s="10" t="s">
        <v>4712</v>
      </c>
      <c r="U51" s="18" t="s">
        <v>725</v>
      </c>
      <c r="V51" s="18" t="s">
        <v>724</v>
      </c>
      <c r="W51" s="18" t="s">
        <v>724</v>
      </c>
      <c r="X51" s="18" t="s">
        <v>724</v>
      </c>
      <c r="Y51" s="18" t="s">
        <v>724</v>
      </c>
      <c r="Z51" s="18" t="s">
        <v>724</v>
      </c>
      <c r="AA51" s="18" t="s">
        <v>724</v>
      </c>
      <c r="AB51" s="10" t="s">
        <v>5331</v>
      </c>
      <c r="AC51" s="18" t="s">
        <v>5332</v>
      </c>
      <c r="AD51" s="18" t="s">
        <v>724</v>
      </c>
      <c r="AE51" s="18" t="s">
        <v>724</v>
      </c>
      <c r="AF51" s="18" t="s">
        <v>5333</v>
      </c>
      <c r="AG51" s="18" t="s">
        <v>728</v>
      </c>
      <c r="AH51" s="10" t="s">
        <v>27</v>
      </c>
      <c r="AI51" s="10" t="s">
        <v>16</v>
      </c>
      <c r="AJ51" s="18" t="s">
        <v>103</v>
      </c>
      <c r="AK51" s="18" t="s">
        <v>724</v>
      </c>
      <c r="AL51" s="18">
        <v>69.17</v>
      </c>
      <c r="AM51" s="18">
        <v>52.5</v>
      </c>
      <c r="AN51" s="18">
        <v>0</v>
      </c>
      <c r="AO51" s="18">
        <v>60.84</v>
      </c>
      <c r="AP51" s="18">
        <v>7</v>
      </c>
      <c r="AQ51" s="10" t="s">
        <v>732</v>
      </c>
      <c r="AR51" s="10" t="s">
        <v>28</v>
      </c>
      <c r="AS51" s="23"/>
      <c r="AT51" s="23">
        <f t="shared" si="2"/>
        <v>60.84</v>
      </c>
      <c r="AU51" s="24"/>
      <c r="AV51" s="24"/>
      <c r="AW51" s="23">
        <f t="shared" si="3"/>
        <v>6</v>
      </c>
      <c r="AX51" s="24"/>
    </row>
    <row r="52" spans="1:50" s="4" customFormat="1" ht="14.25" customHeight="1">
      <c r="A52" s="19"/>
      <c r="B52" s="18" t="s">
        <v>5334</v>
      </c>
      <c r="C52" s="18" t="s">
        <v>5335</v>
      </c>
      <c r="D52" s="18" t="s">
        <v>740</v>
      </c>
      <c r="E52" s="18" t="s">
        <v>717</v>
      </c>
      <c r="F52" s="10" t="s">
        <v>5336</v>
      </c>
      <c r="G52" s="10" t="s">
        <v>21</v>
      </c>
      <c r="H52" s="18" t="s">
        <v>5337</v>
      </c>
      <c r="I52" s="18" t="s">
        <v>5338</v>
      </c>
      <c r="J52" s="18" t="s">
        <v>752</v>
      </c>
      <c r="K52" s="18" t="s">
        <v>717</v>
      </c>
      <c r="L52" s="10" t="s">
        <v>5339</v>
      </c>
      <c r="M52" s="10" t="s">
        <v>5339</v>
      </c>
      <c r="N52" s="18" t="s">
        <v>716</v>
      </c>
      <c r="O52" s="18" t="s">
        <v>5340</v>
      </c>
      <c r="P52" s="18" t="s">
        <v>716</v>
      </c>
      <c r="Q52" s="18" t="s">
        <v>717</v>
      </c>
      <c r="R52" s="10" t="s">
        <v>5341</v>
      </c>
      <c r="S52" s="18" t="s">
        <v>36</v>
      </c>
      <c r="T52" s="10" t="s">
        <v>5342</v>
      </c>
      <c r="U52" s="18" t="s">
        <v>725</v>
      </c>
      <c r="V52" s="18" t="s">
        <v>724</v>
      </c>
      <c r="W52" s="18" t="s">
        <v>724</v>
      </c>
      <c r="X52" s="18" t="s">
        <v>724</v>
      </c>
      <c r="Y52" s="18" t="s">
        <v>724</v>
      </c>
      <c r="Z52" s="18" t="s">
        <v>724</v>
      </c>
      <c r="AA52" s="18" t="s">
        <v>724</v>
      </c>
      <c r="AB52" s="10" t="s">
        <v>5343</v>
      </c>
      <c r="AC52" s="18" t="s">
        <v>767</v>
      </c>
      <c r="AD52" s="18" t="s">
        <v>724</v>
      </c>
      <c r="AE52" s="18" t="s">
        <v>724</v>
      </c>
      <c r="AF52" s="18" t="s">
        <v>724</v>
      </c>
      <c r="AG52" s="18" t="s">
        <v>728</v>
      </c>
      <c r="AH52" s="10" t="s">
        <v>5344</v>
      </c>
      <c r="AI52" s="10" t="s">
        <v>16</v>
      </c>
      <c r="AJ52" s="18" t="s">
        <v>103</v>
      </c>
      <c r="AK52" s="18" t="s">
        <v>724</v>
      </c>
      <c r="AL52" s="18">
        <v>70</v>
      </c>
      <c r="AM52" s="18">
        <v>51</v>
      </c>
      <c r="AN52" s="18">
        <v>0</v>
      </c>
      <c r="AO52" s="18">
        <v>60.5</v>
      </c>
      <c r="AP52" s="18">
        <v>8</v>
      </c>
      <c r="AQ52" s="10" t="s">
        <v>732</v>
      </c>
      <c r="AR52" s="10" t="s">
        <v>28</v>
      </c>
      <c r="AS52" s="23"/>
      <c r="AT52" s="23">
        <f t="shared" si="2"/>
        <v>60.5</v>
      </c>
      <c r="AU52" s="24"/>
      <c r="AV52" s="24"/>
      <c r="AW52" s="23">
        <f t="shared" si="3"/>
        <v>7</v>
      </c>
      <c r="AX52" s="24"/>
    </row>
    <row r="53" spans="1:50" s="4" customFormat="1" ht="14.25" customHeight="1">
      <c r="A53" s="19"/>
      <c r="B53" s="18" t="s">
        <v>5345</v>
      </c>
      <c r="C53" s="18" t="s">
        <v>5346</v>
      </c>
      <c r="D53" s="18" t="s">
        <v>740</v>
      </c>
      <c r="E53" s="18" t="s">
        <v>717</v>
      </c>
      <c r="F53" s="10" t="s">
        <v>5347</v>
      </c>
      <c r="G53" s="10" t="s">
        <v>31</v>
      </c>
      <c r="H53" s="18" t="s">
        <v>5348</v>
      </c>
      <c r="I53" s="18" t="s">
        <v>5349</v>
      </c>
      <c r="J53" s="18" t="s">
        <v>817</v>
      </c>
      <c r="K53" s="18" t="s">
        <v>717</v>
      </c>
      <c r="L53" s="10" t="s">
        <v>1039</v>
      </c>
      <c r="M53" s="10" t="s">
        <v>1039</v>
      </c>
      <c r="N53" s="18" t="s">
        <v>723</v>
      </c>
      <c r="O53" s="18" t="s">
        <v>724</v>
      </c>
      <c r="P53" s="18" t="s">
        <v>716</v>
      </c>
      <c r="Q53" s="18" t="s">
        <v>717</v>
      </c>
      <c r="R53" s="10" t="s">
        <v>399</v>
      </c>
      <c r="S53" s="18" t="s">
        <v>1108</v>
      </c>
      <c r="T53" s="10" t="s">
        <v>336</v>
      </c>
      <c r="U53" s="18" t="s">
        <v>725</v>
      </c>
      <c r="V53" s="18" t="s">
        <v>724</v>
      </c>
      <c r="W53" s="18" t="s">
        <v>724</v>
      </c>
      <c r="X53" s="18" t="s">
        <v>724</v>
      </c>
      <c r="Y53" s="18" t="s">
        <v>724</v>
      </c>
      <c r="Z53" s="18" t="s">
        <v>724</v>
      </c>
      <c r="AA53" s="18" t="s">
        <v>724</v>
      </c>
      <c r="AB53" s="10" t="s">
        <v>5350</v>
      </c>
      <c r="AC53" s="18" t="s">
        <v>767</v>
      </c>
      <c r="AD53" s="18" t="s">
        <v>724</v>
      </c>
      <c r="AE53" s="18" t="s">
        <v>724</v>
      </c>
      <c r="AF53" s="18" t="s">
        <v>5351</v>
      </c>
      <c r="AG53" s="18" t="s">
        <v>728</v>
      </c>
      <c r="AH53" s="10" t="s">
        <v>1033</v>
      </c>
      <c r="AI53" s="10" t="s">
        <v>16</v>
      </c>
      <c r="AJ53" s="18" t="s">
        <v>103</v>
      </c>
      <c r="AK53" s="18" t="s">
        <v>724</v>
      </c>
      <c r="AL53" s="18">
        <v>65.83</v>
      </c>
      <c r="AM53" s="18">
        <v>54.5</v>
      </c>
      <c r="AN53" s="18">
        <v>0</v>
      </c>
      <c r="AO53" s="18">
        <v>60.17</v>
      </c>
      <c r="AP53" s="18">
        <v>9</v>
      </c>
      <c r="AQ53" s="10" t="s">
        <v>732</v>
      </c>
      <c r="AR53" s="10" t="s">
        <v>28</v>
      </c>
      <c r="AS53" s="23"/>
      <c r="AT53" s="23">
        <f t="shared" si="2"/>
        <v>60.17</v>
      </c>
      <c r="AU53" s="24"/>
      <c r="AV53" s="24"/>
      <c r="AW53" s="23">
        <f t="shared" si="3"/>
        <v>8</v>
      </c>
      <c r="AX53" s="24"/>
    </row>
    <row r="54" spans="1:50" s="4" customFormat="1" ht="14.25" customHeight="1">
      <c r="A54" s="19"/>
      <c r="B54" s="18" t="s">
        <v>5352</v>
      </c>
      <c r="C54" s="18" t="s">
        <v>5353</v>
      </c>
      <c r="D54" s="18" t="s">
        <v>740</v>
      </c>
      <c r="E54" s="18" t="s">
        <v>717</v>
      </c>
      <c r="F54" s="10" t="s">
        <v>5354</v>
      </c>
      <c r="G54" s="10" t="s">
        <v>21</v>
      </c>
      <c r="H54" s="18" t="s">
        <v>5355</v>
      </c>
      <c r="I54" s="18" t="s">
        <v>3933</v>
      </c>
      <c r="J54" s="18" t="s">
        <v>790</v>
      </c>
      <c r="K54" s="18" t="s">
        <v>717</v>
      </c>
      <c r="L54" s="10" t="s">
        <v>1936</v>
      </c>
      <c r="M54" s="10" t="s">
        <v>1936</v>
      </c>
      <c r="N54" s="18" t="s">
        <v>716</v>
      </c>
      <c r="O54" s="18" t="s">
        <v>5356</v>
      </c>
      <c r="P54" s="18" t="s">
        <v>716</v>
      </c>
      <c r="Q54" s="18" t="s">
        <v>717</v>
      </c>
      <c r="R54" s="10" t="s">
        <v>1762</v>
      </c>
      <c r="S54" s="18" t="s">
        <v>65</v>
      </c>
      <c r="T54" s="10" t="s">
        <v>326</v>
      </c>
      <c r="U54" s="18" t="s">
        <v>725</v>
      </c>
      <c r="V54" s="18" t="s">
        <v>724</v>
      </c>
      <c r="W54" s="18" t="s">
        <v>724</v>
      </c>
      <c r="X54" s="18" t="s">
        <v>724</v>
      </c>
      <c r="Y54" s="18" t="s">
        <v>724</v>
      </c>
      <c r="Z54" s="18" t="s">
        <v>724</v>
      </c>
      <c r="AA54" s="18" t="s">
        <v>724</v>
      </c>
      <c r="AB54" s="10" t="s">
        <v>5357</v>
      </c>
      <c r="AC54" s="18" t="s">
        <v>767</v>
      </c>
      <c r="AD54" s="18" t="s">
        <v>724</v>
      </c>
      <c r="AE54" s="18" t="s">
        <v>724</v>
      </c>
      <c r="AF54" s="18" t="s">
        <v>724</v>
      </c>
      <c r="AG54" s="18" t="s">
        <v>728</v>
      </c>
      <c r="AH54" s="10" t="s">
        <v>27</v>
      </c>
      <c r="AI54" s="10" t="s">
        <v>16</v>
      </c>
      <c r="AJ54" s="18" t="s">
        <v>103</v>
      </c>
      <c r="AK54" s="18" t="s">
        <v>724</v>
      </c>
      <c r="AL54" s="18">
        <v>64.17</v>
      </c>
      <c r="AM54" s="18">
        <v>55.5</v>
      </c>
      <c r="AN54" s="18">
        <v>0</v>
      </c>
      <c r="AO54" s="18">
        <v>59.84</v>
      </c>
      <c r="AP54" s="18">
        <v>10</v>
      </c>
      <c r="AQ54" s="10" t="s">
        <v>732</v>
      </c>
      <c r="AR54" s="10" t="s">
        <v>28</v>
      </c>
      <c r="AS54" s="23"/>
      <c r="AT54" s="23">
        <f t="shared" si="2"/>
        <v>59.84</v>
      </c>
      <c r="AU54" s="24"/>
      <c r="AV54" s="24"/>
      <c r="AW54" s="23">
        <f t="shared" si="3"/>
        <v>9</v>
      </c>
      <c r="AX54" s="24"/>
    </row>
    <row r="55" spans="1:50" s="4" customFormat="1" ht="14.25" customHeight="1">
      <c r="A55" s="19"/>
      <c r="B55" s="18" t="s">
        <v>5358</v>
      </c>
      <c r="C55" s="18" t="s">
        <v>5359</v>
      </c>
      <c r="D55" s="18" t="s">
        <v>740</v>
      </c>
      <c r="E55" s="18" t="s">
        <v>717</v>
      </c>
      <c r="F55" s="10" t="s">
        <v>5360</v>
      </c>
      <c r="G55" s="10" t="s">
        <v>31</v>
      </c>
      <c r="H55" s="18" t="s">
        <v>5361</v>
      </c>
      <c r="I55" s="18" t="s">
        <v>5362</v>
      </c>
      <c r="J55" s="18" t="s">
        <v>776</v>
      </c>
      <c r="K55" s="18" t="s">
        <v>717</v>
      </c>
      <c r="L55" s="10" t="s">
        <v>5363</v>
      </c>
      <c r="M55" s="10" t="s">
        <v>5363</v>
      </c>
      <c r="N55" s="18" t="s">
        <v>716</v>
      </c>
      <c r="O55" s="18" t="s">
        <v>724</v>
      </c>
      <c r="P55" s="18" t="s">
        <v>716</v>
      </c>
      <c r="Q55" s="18" t="s">
        <v>717</v>
      </c>
      <c r="R55" s="10" t="s">
        <v>292</v>
      </c>
      <c r="S55" s="18" t="s">
        <v>133</v>
      </c>
      <c r="T55" s="10" t="s">
        <v>5364</v>
      </c>
      <c r="U55" s="18" t="s">
        <v>725</v>
      </c>
      <c r="V55" s="18" t="s">
        <v>724</v>
      </c>
      <c r="W55" s="18" t="s">
        <v>724</v>
      </c>
      <c r="X55" s="18" t="s">
        <v>724</v>
      </c>
      <c r="Y55" s="18" t="s">
        <v>724</v>
      </c>
      <c r="Z55" s="18" t="s">
        <v>724</v>
      </c>
      <c r="AA55" s="18" t="s">
        <v>724</v>
      </c>
      <c r="AB55" s="10" t="s">
        <v>5365</v>
      </c>
      <c r="AC55" s="18" t="s">
        <v>5366</v>
      </c>
      <c r="AD55" s="18" t="s">
        <v>724</v>
      </c>
      <c r="AE55" s="18" t="s">
        <v>724</v>
      </c>
      <c r="AF55" s="18" t="s">
        <v>5367</v>
      </c>
      <c r="AG55" s="18" t="s">
        <v>728</v>
      </c>
      <c r="AH55" s="10" t="s">
        <v>27</v>
      </c>
      <c r="AI55" s="10" t="s">
        <v>16</v>
      </c>
      <c r="AJ55" s="18" t="s">
        <v>103</v>
      </c>
      <c r="AK55" s="18" t="s">
        <v>724</v>
      </c>
      <c r="AL55" s="18">
        <v>60</v>
      </c>
      <c r="AM55" s="18">
        <v>59</v>
      </c>
      <c r="AN55" s="18">
        <v>0</v>
      </c>
      <c r="AO55" s="18">
        <v>59.5</v>
      </c>
      <c r="AP55" s="18">
        <v>11</v>
      </c>
      <c r="AQ55" s="10" t="s">
        <v>732</v>
      </c>
      <c r="AR55" s="10" t="s">
        <v>28</v>
      </c>
      <c r="AS55" s="23"/>
      <c r="AT55" s="23">
        <f t="shared" si="2"/>
        <v>59.5</v>
      </c>
      <c r="AU55" s="24"/>
      <c r="AV55" s="24"/>
      <c r="AW55" s="23">
        <f t="shared" si="3"/>
        <v>10</v>
      </c>
      <c r="AX55" s="24"/>
    </row>
    <row r="56" spans="1:50" s="4" customFormat="1" ht="14.25" customHeight="1">
      <c r="A56" s="19"/>
      <c r="B56" s="18" t="s">
        <v>5368</v>
      </c>
      <c r="C56" s="18" t="s">
        <v>5369</v>
      </c>
      <c r="D56" s="18" t="s">
        <v>740</v>
      </c>
      <c r="E56" s="18" t="s">
        <v>717</v>
      </c>
      <c r="F56" s="10" t="s">
        <v>5370</v>
      </c>
      <c r="G56" s="10" t="s">
        <v>31</v>
      </c>
      <c r="H56" s="18" t="s">
        <v>5371</v>
      </c>
      <c r="I56" s="18" t="s">
        <v>5372</v>
      </c>
      <c r="J56" s="18" t="s">
        <v>752</v>
      </c>
      <c r="K56" s="18" t="s">
        <v>717</v>
      </c>
      <c r="L56" s="10" t="s">
        <v>1039</v>
      </c>
      <c r="M56" s="10" t="s">
        <v>5373</v>
      </c>
      <c r="N56" s="18" t="s">
        <v>716</v>
      </c>
      <c r="O56" s="18" t="s">
        <v>724</v>
      </c>
      <c r="P56" s="18" t="s">
        <v>716</v>
      </c>
      <c r="Q56" s="18" t="s">
        <v>717</v>
      </c>
      <c r="R56" s="10" t="s">
        <v>5374</v>
      </c>
      <c r="S56" s="18" t="s">
        <v>36</v>
      </c>
      <c r="T56" s="10" t="s">
        <v>326</v>
      </c>
      <c r="U56" s="18" t="s">
        <v>725</v>
      </c>
      <c r="V56" s="18" t="s">
        <v>724</v>
      </c>
      <c r="W56" s="18" t="s">
        <v>724</v>
      </c>
      <c r="X56" s="18" t="s">
        <v>724</v>
      </c>
      <c r="Y56" s="18" t="s">
        <v>724</v>
      </c>
      <c r="Z56" s="18" t="s">
        <v>724</v>
      </c>
      <c r="AA56" s="18" t="s">
        <v>724</v>
      </c>
      <c r="AB56" s="10" t="s">
        <v>5375</v>
      </c>
      <c r="AC56" s="18" t="s">
        <v>767</v>
      </c>
      <c r="AD56" s="18" t="s">
        <v>724</v>
      </c>
      <c r="AE56" s="18" t="s">
        <v>724</v>
      </c>
      <c r="AF56" s="18" t="s">
        <v>5376</v>
      </c>
      <c r="AG56" s="18" t="s">
        <v>728</v>
      </c>
      <c r="AH56" s="10" t="s">
        <v>27</v>
      </c>
      <c r="AI56" s="10" t="s">
        <v>16</v>
      </c>
      <c r="AJ56" s="18" t="s">
        <v>103</v>
      </c>
      <c r="AK56" s="18" t="s">
        <v>724</v>
      </c>
      <c r="AL56" s="18">
        <v>68.33</v>
      </c>
      <c r="AM56" s="18">
        <v>50.5</v>
      </c>
      <c r="AN56" s="18">
        <v>0</v>
      </c>
      <c r="AO56" s="18">
        <v>59.42</v>
      </c>
      <c r="AP56" s="18">
        <v>12</v>
      </c>
      <c r="AQ56" s="10" t="s">
        <v>732</v>
      </c>
      <c r="AR56" s="10" t="s">
        <v>28</v>
      </c>
      <c r="AS56" s="23"/>
      <c r="AT56" s="23">
        <f t="shared" si="2"/>
        <v>59.42</v>
      </c>
      <c r="AU56" s="24"/>
      <c r="AV56" s="24"/>
      <c r="AW56" s="23">
        <f t="shared" si="3"/>
        <v>11</v>
      </c>
      <c r="AX56" s="24"/>
    </row>
    <row r="57" spans="1:50" s="4" customFormat="1" ht="14.25" customHeight="1">
      <c r="A57" s="19"/>
      <c r="B57" s="18" t="s">
        <v>5377</v>
      </c>
      <c r="C57" s="18" t="s">
        <v>5378</v>
      </c>
      <c r="D57" s="18" t="s">
        <v>740</v>
      </c>
      <c r="E57" s="18" t="s">
        <v>717</v>
      </c>
      <c r="F57" s="10" t="s">
        <v>5379</v>
      </c>
      <c r="G57" s="10" t="s">
        <v>21</v>
      </c>
      <c r="H57" s="18" t="s">
        <v>5380</v>
      </c>
      <c r="I57" s="18" t="s">
        <v>5381</v>
      </c>
      <c r="J57" s="18" t="s">
        <v>830</v>
      </c>
      <c r="K57" s="18" t="s">
        <v>717</v>
      </c>
      <c r="L57" s="10" t="s">
        <v>4921</v>
      </c>
      <c r="M57" s="10" t="s">
        <v>4921</v>
      </c>
      <c r="N57" s="18" t="s">
        <v>717</v>
      </c>
      <c r="O57" s="18" t="s">
        <v>5382</v>
      </c>
      <c r="P57" s="18" t="s">
        <v>716</v>
      </c>
      <c r="Q57" s="18" t="s">
        <v>717</v>
      </c>
      <c r="R57" s="10" t="s">
        <v>76</v>
      </c>
      <c r="S57" s="18" t="s">
        <v>319</v>
      </c>
      <c r="T57" s="10" t="s">
        <v>108</v>
      </c>
      <c r="U57" s="18" t="s">
        <v>725</v>
      </c>
      <c r="V57" s="18" t="s">
        <v>724</v>
      </c>
      <c r="W57" s="18" t="s">
        <v>724</v>
      </c>
      <c r="X57" s="18" t="s">
        <v>724</v>
      </c>
      <c r="Y57" s="18" t="s">
        <v>724</v>
      </c>
      <c r="Z57" s="18" t="s">
        <v>724</v>
      </c>
      <c r="AA57" s="18" t="s">
        <v>724</v>
      </c>
      <c r="AB57" s="10" t="s">
        <v>5383</v>
      </c>
      <c r="AC57" s="18" t="s">
        <v>2484</v>
      </c>
      <c r="AD57" s="18" t="s">
        <v>724</v>
      </c>
      <c r="AE57" s="18" t="s">
        <v>724</v>
      </c>
      <c r="AF57" s="18" t="s">
        <v>724</v>
      </c>
      <c r="AG57" s="18" t="s">
        <v>728</v>
      </c>
      <c r="AH57" s="10" t="s">
        <v>27</v>
      </c>
      <c r="AI57" s="10" t="s">
        <v>16</v>
      </c>
      <c r="AJ57" s="18" t="s">
        <v>103</v>
      </c>
      <c r="AK57" s="18" t="s">
        <v>724</v>
      </c>
      <c r="AL57" s="18">
        <v>69.17</v>
      </c>
      <c r="AM57" s="18">
        <v>49.5</v>
      </c>
      <c r="AN57" s="18">
        <v>0</v>
      </c>
      <c r="AO57" s="18">
        <v>59.34</v>
      </c>
      <c r="AP57" s="18">
        <v>13</v>
      </c>
      <c r="AQ57" s="10" t="s">
        <v>797</v>
      </c>
      <c r="AR57" s="10" t="s">
        <v>798</v>
      </c>
      <c r="AS57" s="23"/>
      <c r="AT57" s="23">
        <f t="shared" si="2"/>
        <v>59.34</v>
      </c>
      <c r="AU57" s="24"/>
      <c r="AV57" s="24"/>
      <c r="AW57" s="23">
        <f t="shared" si="3"/>
        <v>12</v>
      </c>
      <c r="AX57" s="24"/>
    </row>
    <row r="58" spans="1:50" s="4" customFormat="1" ht="14.25" customHeight="1">
      <c r="A58" s="19"/>
      <c r="B58" s="18" t="s">
        <v>5384</v>
      </c>
      <c r="C58" s="18" t="s">
        <v>123</v>
      </c>
      <c r="D58" s="18" t="s">
        <v>740</v>
      </c>
      <c r="E58" s="18" t="s">
        <v>717</v>
      </c>
      <c r="F58" s="10" t="s">
        <v>124</v>
      </c>
      <c r="G58" s="10" t="s">
        <v>21</v>
      </c>
      <c r="H58" s="18" t="s">
        <v>5385</v>
      </c>
      <c r="I58" s="18" t="s">
        <v>125</v>
      </c>
      <c r="J58" s="18" t="s">
        <v>817</v>
      </c>
      <c r="K58" s="18" t="s">
        <v>717</v>
      </c>
      <c r="L58" s="10" t="s">
        <v>1752</v>
      </c>
      <c r="M58" s="10" t="s">
        <v>1752</v>
      </c>
      <c r="N58" s="18" t="s">
        <v>717</v>
      </c>
      <c r="O58" s="18" t="s">
        <v>5386</v>
      </c>
      <c r="P58" s="18" t="s">
        <v>740</v>
      </c>
      <c r="Q58" s="18" t="s">
        <v>716</v>
      </c>
      <c r="R58" s="10" t="s">
        <v>2837</v>
      </c>
      <c r="S58" s="18" t="s">
        <v>36</v>
      </c>
      <c r="T58" s="10" t="s">
        <v>127</v>
      </c>
      <c r="U58" s="18" t="s">
        <v>725</v>
      </c>
      <c r="V58" s="18" t="s">
        <v>724</v>
      </c>
      <c r="W58" s="18" t="s">
        <v>724</v>
      </c>
      <c r="X58" s="18" t="s">
        <v>724</v>
      </c>
      <c r="Y58" s="18" t="s">
        <v>724</v>
      </c>
      <c r="Z58" s="18" t="s">
        <v>724</v>
      </c>
      <c r="AA58" s="18" t="s">
        <v>724</v>
      </c>
      <c r="AB58" s="10" t="s">
        <v>5387</v>
      </c>
      <c r="AC58" s="18" t="s">
        <v>767</v>
      </c>
      <c r="AD58" s="18" t="s">
        <v>724</v>
      </c>
      <c r="AE58" s="18" t="s">
        <v>724</v>
      </c>
      <c r="AF58" s="18" t="s">
        <v>724</v>
      </c>
      <c r="AG58" s="18" t="s">
        <v>728</v>
      </c>
      <c r="AH58" s="10" t="s">
        <v>5388</v>
      </c>
      <c r="AI58" s="10" t="s">
        <v>16</v>
      </c>
      <c r="AJ58" s="18" t="s">
        <v>117</v>
      </c>
      <c r="AK58" s="10" t="s">
        <v>5230</v>
      </c>
      <c r="AL58" s="18">
        <v>71.67</v>
      </c>
      <c r="AM58" s="18">
        <v>57.5</v>
      </c>
      <c r="AN58" s="18">
        <v>0</v>
      </c>
      <c r="AO58" s="18">
        <v>64.59</v>
      </c>
      <c r="AP58" s="18">
        <v>1</v>
      </c>
      <c r="AQ58" s="10" t="s">
        <v>732</v>
      </c>
      <c r="AR58" s="10" t="s">
        <v>28</v>
      </c>
      <c r="AS58" s="23"/>
      <c r="AT58" s="23">
        <f t="shared" si="2"/>
        <v>64.59</v>
      </c>
      <c r="AU58" s="24"/>
      <c r="AV58" s="24"/>
      <c r="AW58" s="23">
        <f t="shared" si="3"/>
        <v>1</v>
      </c>
      <c r="AX58" s="24"/>
    </row>
    <row r="59" spans="1:50" s="4" customFormat="1" ht="14.25" customHeight="1">
      <c r="A59" s="19"/>
      <c r="B59" s="18" t="s">
        <v>5389</v>
      </c>
      <c r="C59" s="18" t="s">
        <v>5390</v>
      </c>
      <c r="D59" s="18" t="s">
        <v>740</v>
      </c>
      <c r="E59" s="18" t="s">
        <v>717</v>
      </c>
      <c r="F59" s="10" t="s">
        <v>5391</v>
      </c>
      <c r="G59" s="10" t="s">
        <v>21</v>
      </c>
      <c r="H59" s="18" t="s">
        <v>5392</v>
      </c>
      <c r="I59" s="18" t="s">
        <v>5393</v>
      </c>
      <c r="J59" s="18" t="s">
        <v>830</v>
      </c>
      <c r="K59" s="18" t="s">
        <v>717</v>
      </c>
      <c r="L59" s="10" t="s">
        <v>5394</v>
      </c>
      <c r="M59" s="10" t="s">
        <v>5394</v>
      </c>
      <c r="N59" s="18" t="s">
        <v>723</v>
      </c>
      <c r="O59" s="18" t="s">
        <v>724</v>
      </c>
      <c r="P59" s="18" t="s">
        <v>716</v>
      </c>
      <c r="Q59" s="18" t="s">
        <v>717</v>
      </c>
      <c r="R59" s="10" t="s">
        <v>5395</v>
      </c>
      <c r="S59" s="18" t="s">
        <v>41</v>
      </c>
      <c r="T59" s="10" t="s">
        <v>127</v>
      </c>
      <c r="U59" s="18" t="s">
        <v>725</v>
      </c>
      <c r="V59" s="18" t="s">
        <v>724</v>
      </c>
      <c r="W59" s="18" t="s">
        <v>724</v>
      </c>
      <c r="X59" s="18" t="s">
        <v>724</v>
      </c>
      <c r="Y59" s="18" t="s">
        <v>724</v>
      </c>
      <c r="Z59" s="18" t="s">
        <v>724</v>
      </c>
      <c r="AA59" s="18" t="s">
        <v>724</v>
      </c>
      <c r="AB59" s="10" t="s">
        <v>5396</v>
      </c>
      <c r="AC59" s="18" t="s">
        <v>767</v>
      </c>
      <c r="AD59" s="18" t="s">
        <v>724</v>
      </c>
      <c r="AE59" s="18" t="s">
        <v>724</v>
      </c>
      <c r="AF59" s="18" t="s">
        <v>724</v>
      </c>
      <c r="AG59" s="18" t="s">
        <v>728</v>
      </c>
      <c r="AH59" s="10" t="s">
        <v>27</v>
      </c>
      <c r="AI59" s="10" t="s">
        <v>16</v>
      </c>
      <c r="AJ59" s="18" t="s">
        <v>117</v>
      </c>
      <c r="AK59" s="18" t="s">
        <v>3227</v>
      </c>
      <c r="AL59" s="18">
        <v>65.83</v>
      </c>
      <c r="AM59" s="18">
        <v>63</v>
      </c>
      <c r="AN59" s="18">
        <v>0</v>
      </c>
      <c r="AO59" s="18">
        <v>64.42</v>
      </c>
      <c r="AP59" s="18">
        <v>2</v>
      </c>
      <c r="AQ59" s="10" t="s">
        <v>732</v>
      </c>
      <c r="AR59" s="10" t="s">
        <v>28</v>
      </c>
      <c r="AS59" s="23"/>
      <c r="AT59" s="23">
        <f t="shared" si="2"/>
        <v>64.42</v>
      </c>
      <c r="AU59" s="24"/>
      <c r="AV59" s="24"/>
      <c r="AW59" s="23">
        <f t="shared" si="3"/>
        <v>2</v>
      </c>
      <c r="AX59" s="24"/>
    </row>
    <row r="60" spans="1:50" s="4" customFormat="1" ht="14.25" customHeight="1">
      <c r="A60" s="19"/>
      <c r="B60" s="18" t="s">
        <v>5397</v>
      </c>
      <c r="C60" s="18" t="s">
        <v>128</v>
      </c>
      <c r="D60" s="18" t="s">
        <v>740</v>
      </c>
      <c r="E60" s="18" t="s">
        <v>717</v>
      </c>
      <c r="F60" s="10" t="s">
        <v>129</v>
      </c>
      <c r="G60" s="10" t="s">
        <v>21</v>
      </c>
      <c r="H60" s="18" t="s">
        <v>5398</v>
      </c>
      <c r="I60" s="18" t="s">
        <v>130</v>
      </c>
      <c r="J60" s="18" t="s">
        <v>776</v>
      </c>
      <c r="K60" s="18" t="s">
        <v>717</v>
      </c>
      <c r="L60" s="10" t="s">
        <v>5399</v>
      </c>
      <c r="M60" s="10" t="s">
        <v>5399</v>
      </c>
      <c r="N60" s="18" t="s">
        <v>716</v>
      </c>
      <c r="O60" s="18" t="s">
        <v>2326</v>
      </c>
      <c r="P60" s="18" t="s">
        <v>716</v>
      </c>
      <c r="Q60" s="18" t="s">
        <v>717</v>
      </c>
      <c r="R60" s="10" t="s">
        <v>131</v>
      </c>
      <c r="S60" s="18" t="s">
        <v>133</v>
      </c>
      <c r="T60" s="10" t="s">
        <v>132</v>
      </c>
      <c r="U60" s="18" t="s">
        <v>725</v>
      </c>
      <c r="V60" s="18" t="s">
        <v>724</v>
      </c>
      <c r="W60" s="18" t="s">
        <v>724</v>
      </c>
      <c r="X60" s="18" t="s">
        <v>724</v>
      </c>
      <c r="Y60" s="18" t="s">
        <v>724</v>
      </c>
      <c r="Z60" s="18" t="s">
        <v>724</v>
      </c>
      <c r="AA60" s="18" t="s">
        <v>724</v>
      </c>
      <c r="AB60" s="10" t="s">
        <v>5400</v>
      </c>
      <c r="AC60" s="18" t="s">
        <v>5401</v>
      </c>
      <c r="AD60" s="18" t="s">
        <v>724</v>
      </c>
      <c r="AE60" s="18" t="s">
        <v>724</v>
      </c>
      <c r="AF60" s="18" t="s">
        <v>724</v>
      </c>
      <c r="AG60" s="18" t="s">
        <v>728</v>
      </c>
      <c r="AH60" s="10" t="s">
        <v>27</v>
      </c>
      <c r="AI60" s="10" t="s">
        <v>16</v>
      </c>
      <c r="AJ60" s="18" t="s">
        <v>117</v>
      </c>
      <c r="AK60" s="18" t="s">
        <v>1127</v>
      </c>
      <c r="AL60" s="18">
        <v>68.33</v>
      </c>
      <c r="AM60" s="18">
        <v>57</v>
      </c>
      <c r="AN60" s="18">
        <v>0</v>
      </c>
      <c r="AO60" s="18">
        <v>62.67</v>
      </c>
      <c r="AP60" s="18">
        <v>3</v>
      </c>
      <c r="AQ60" s="10" t="s">
        <v>732</v>
      </c>
      <c r="AR60" s="10" t="s">
        <v>28</v>
      </c>
      <c r="AS60" s="23"/>
      <c r="AT60" s="23">
        <f t="shared" si="2"/>
        <v>62.67</v>
      </c>
      <c r="AU60" s="24"/>
      <c r="AV60" s="24"/>
      <c r="AW60" s="23">
        <f t="shared" si="3"/>
        <v>3</v>
      </c>
      <c r="AX60" s="24"/>
    </row>
    <row r="61" spans="1:50" s="4" customFormat="1" ht="14.25" customHeight="1">
      <c r="A61" s="19"/>
      <c r="B61" s="18" t="s">
        <v>5402</v>
      </c>
      <c r="C61" s="18" t="s">
        <v>118</v>
      </c>
      <c r="D61" s="18" t="s">
        <v>740</v>
      </c>
      <c r="E61" s="18" t="s">
        <v>717</v>
      </c>
      <c r="F61" s="10" t="s">
        <v>119</v>
      </c>
      <c r="G61" s="10" t="s">
        <v>21</v>
      </c>
      <c r="H61" s="18" t="s">
        <v>5403</v>
      </c>
      <c r="I61" s="18" t="s">
        <v>120</v>
      </c>
      <c r="J61" s="18" t="s">
        <v>738</v>
      </c>
      <c r="K61" s="18" t="s">
        <v>717</v>
      </c>
      <c r="L61" s="10" t="s">
        <v>5404</v>
      </c>
      <c r="M61" s="10" t="s">
        <v>5404</v>
      </c>
      <c r="N61" s="18" t="s">
        <v>723</v>
      </c>
      <c r="O61" s="18" t="s">
        <v>724</v>
      </c>
      <c r="P61" s="18" t="s">
        <v>716</v>
      </c>
      <c r="Q61" s="18" t="s">
        <v>717</v>
      </c>
      <c r="R61" s="10" t="s">
        <v>121</v>
      </c>
      <c r="S61" s="18" t="s">
        <v>41</v>
      </c>
      <c r="T61" s="10" t="s">
        <v>122</v>
      </c>
      <c r="U61" s="18" t="s">
        <v>725</v>
      </c>
      <c r="V61" s="18" t="s">
        <v>724</v>
      </c>
      <c r="W61" s="18" t="s">
        <v>724</v>
      </c>
      <c r="X61" s="18" t="s">
        <v>724</v>
      </c>
      <c r="Y61" s="18" t="s">
        <v>724</v>
      </c>
      <c r="Z61" s="18" t="s">
        <v>724</v>
      </c>
      <c r="AA61" s="18" t="s">
        <v>724</v>
      </c>
      <c r="AB61" s="10" t="s">
        <v>5405</v>
      </c>
      <c r="AC61" s="18" t="s">
        <v>5406</v>
      </c>
      <c r="AD61" s="18" t="s">
        <v>724</v>
      </c>
      <c r="AE61" s="18" t="s">
        <v>724</v>
      </c>
      <c r="AF61" s="18" t="s">
        <v>724</v>
      </c>
      <c r="AG61" s="18" t="s">
        <v>728</v>
      </c>
      <c r="AH61" s="10" t="s">
        <v>27</v>
      </c>
      <c r="AI61" s="10" t="s">
        <v>16</v>
      </c>
      <c r="AJ61" s="18" t="s">
        <v>117</v>
      </c>
      <c r="AK61" s="18" t="s">
        <v>724</v>
      </c>
      <c r="AL61" s="18">
        <v>67.5</v>
      </c>
      <c r="AM61" s="18">
        <v>56.5</v>
      </c>
      <c r="AN61" s="18">
        <v>0</v>
      </c>
      <c r="AO61" s="18">
        <v>62</v>
      </c>
      <c r="AP61" s="18">
        <v>4</v>
      </c>
      <c r="AQ61" s="10" t="s">
        <v>732</v>
      </c>
      <c r="AR61" s="10" t="s">
        <v>28</v>
      </c>
      <c r="AS61" s="23"/>
      <c r="AT61" s="23">
        <f t="shared" si="2"/>
        <v>62</v>
      </c>
      <c r="AU61" s="24"/>
      <c r="AV61" s="24"/>
      <c r="AW61" s="23">
        <f t="shared" si="3"/>
        <v>4</v>
      </c>
      <c r="AX61" s="24"/>
    </row>
    <row r="62" spans="1:50" s="4" customFormat="1" ht="14.25" customHeight="1">
      <c r="A62" s="19"/>
      <c r="B62" s="18" t="s">
        <v>5407</v>
      </c>
      <c r="C62" s="18" t="s">
        <v>5408</v>
      </c>
      <c r="D62" s="18" t="s">
        <v>740</v>
      </c>
      <c r="E62" s="18" t="s">
        <v>717</v>
      </c>
      <c r="F62" s="10" t="s">
        <v>5409</v>
      </c>
      <c r="G62" s="10" t="s">
        <v>21</v>
      </c>
      <c r="H62" s="18" t="s">
        <v>5410</v>
      </c>
      <c r="I62" s="18" t="s">
        <v>5411</v>
      </c>
      <c r="J62" s="18" t="s">
        <v>790</v>
      </c>
      <c r="K62" s="18" t="s">
        <v>717</v>
      </c>
      <c r="L62" s="10" t="s">
        <v>5412</v>
      </c>
      <c r="M62" s="10" t="s">
        <v>5412</v>
      </c>
      <c r="N62" s="18" t="s">
        <v>716</v>
      </c>
      <c r="O62" s="18" t="s">
        <v>724</v>
      </c>
      <c r="P62" s="18" t="s">
        <v>716</v>
      </c>
      <c r="Q62" s="18" t="s">
        <v>717</v>
      </c>
      <c r="R62" s="10" t="s">
        <v>5413</v>
      </c>
      <c r="S62" s="18" t="s">
        <v>102</v>
      </c>
      <c r="T62" s="10" t="s">
        <v>127</v>
      </c>
      <c r="U62" s="18" t="s">
        <v>725</v>
      </c>
      <c r="V62" s="18" t="s">
        <v>724</v>
      </c>
      <c r="W62" s="18" t="s">
        <v>724</v>
      </c>
      <c r="X62" s="18" t="s">
        <v>724</v>
      </c>
      <c r="Y62" s="18" t="s">
        <v>724</v>
      </c>
      <c r="Z62" s="18" t="s">
        <v>724</v>
      </c>
      <c r="AA62" s="18" t="s">
        <v>724</v>
      </c>
      <c r="AB62" s="10" t="s">
        <v>5414</v>
      </c>
      <c r="AC62" s="18" t="s">
        <v>5415</v>
      </c>
      <c r="AD62" s="18" t="s">
        <v>724</v>
      </c>
      <c r="AE62" s="18" t="s">
        <v>724</v>
      </c>
      <c r="AF62" s="18" t="s">
        <v>724</v>
      </c>
      <c r="AG62" s="18" t="s">
        <v>728</v>
      </c>
      <c r="AH62" s="10" t="s">
        <v>27</v>
      </c>
      <c r="AI62" s="10" t="s">
        <v>16</v>
      </c>
      <c r="AJ62" s="18" t="s">
        <v>117</v>
      </c>
      <c r="AK62" s="18" t="s">
        <v>724</v>
      </c>
      <c r="AL62" s="18">
        <v>70</v>
      </c>
      <c r="AM62" s="18">
        <v>53.5</v>
      </c>
      <c r="AN62" s="18">
        <v>0</v>
      </c>
      <c r="AO62" s="18">
        <v>61.75</v>
      </c>
      <c r="AP62" s="18">
        <v>5</v>
      </c>
      <c r="AQ62" s="10" t="s">
        <v>732</v>
      </c>
      <c r="AR62" s="10" t="s">
        <v>28</v>
      </c>
      <c r="AS62" s="23"/>
      <c r="AT62" s="23">
        <f t="shared" si="2"/>
        <v>61.75</v>
      </c>
      <c r="AU62" s="24"/>
      <c r="AV62" s="24"/>
      <c r="AW62" s="23">
        <f t="shared" si="3"/>
        <v>5</v>
      </c>
      <c r="AX62" s="24"/>
    </row>
    <row r="63" spans="1:50" s="4" customFormat="1" ht="14.25" customHeight="1">
      <c r="A63" s="19"/>
      <c r="B63" s="18" t="s">
        <v>5416</v>
      </c>
      <c r="C63" s="18" t="s">
        <v>5417</v>
      </c>
      <c r="D63" s="18" t="s">
        <v>740</v>
      </c>
      <c r="E63" s="18" t="s">
        <v>717</v>
      </c>
      <c r="F63" s="10" t="s">
        <v>5418</v>
      </c>
      <c r="G63" s="10" t="s">
        <v>21</v>
      </c>
      <c r="H63" s="18" t="s">
        <v>5419</v>
      </c>
      <c r="I63" s="18" t="s">
        <v>5420</v>
      </c>
      <c r="J63" s="18" t="s">
        <v>842</v>
      </c>
      <c r="K63" s="18" t="s">
        <v>717</v>
      </c>
      <c r="L63" s="10" t="s">
        <v>5421</v>
      </c>
      <c r="M63" s="10" t="s">
        <v>5421</v>
      </c>
      <c r="N63" s="18" t="s">
        <v>723</v>
      </c>
      <c r="O63" s="18" t="s">
        <v>724</v>
      </c>
      <c r="P63" s="18" t="s">
        <v>716</v>
      </c>
      <c r="Q63" s="18" t="s">
        <v>717</v>
      </c>
      <c r="R63" s="10" t="s">
        <v>5413</v>
      </c>
      <c r="S63" s="18" t="s">
        <v>102</v>
      </c>
      <c r="T63" s="10" t="s">
        <v>127</v>
      </c>
      <c r="U63" s="18" t="s">
        <v>725</v>
      </c>
      <c r="V63" s="18" t="s">
        <v>724</v>
      </c>
      <c r="W63" s="18" t="s">
        <v>724</v>
      </c>
      <c r="X63" s="18" t="s">
        <v>724</v>
      </c>
      <c r="Y63" s="18" t="s">
        <v>724</v>
      </c>
      <c r="Z63" s="18" t="s">
        <v>724</v>
      </c>
      <c r="AA63" s="18" t="s">
        <v>724</v>
      </c>
      <c r="AB63" s="10" t="s">
        <v>5422</v>
      </c>
      <c r="AC63" s="18" t="s">
        <v>1531</v>
      </c>
      <c r="AD63" s="18" t="s">
        <v>724</v>
      </c>
      <c r="AE63" s="18" t="s">
        <v>724</v>
      </c>
      <c r="AF63" s="18" t="s">
        <v>724</v>
      </c>
      <c r="AG63" s="18" t="s">
        <v>728</v>
      </c>
      <c r="AH63" s="10" t="s">
        <v>5423</v>
      </c>
      <c r="AI63" s="10" t="s">
        <v>16</v>
      </c>
      <c r="AJ63" s="18" t="s">
        <v>117</v>
      </c>
      <c r="AK63" s="18" t="s">
        <v>724</v>
      </c>
      <c r="AL63" s="18">
        <v>68.33</v>
      </c>
      <c r="AM63" s="18">
        <v>49.5</v>
      </c>
      <c r="AN63" s="18">
        <v>0</v>
      </c>
      <c r="AO63" s="18">
        <v>58.92</v>
      </c>
      <c r="AP63" s="18">
        <v>7</v>
      </c>
      <c r="AQ63" s="10" t="s">
        <v>732</v>
      </c>
      <c r="AR63" s="10" t="s">
        <v>28</v>
      </c>
      <c r="AS63" s="23"/>
      <c r="AT63" s="23">
        <f t="shared" si="2"/>
        <v>58.92</v>
      </c>
      <c r="AU63" s="24"/>
      <c r="AV63" s="24"/>
      <c r="AW63" s="23">
        <f t="shared" si="3"/>
        <v>6</v>
      </c>
      <c r="AX63" s="24"/>
    </row>
    <row r="64" spans="1:50" s="4" customFormat="1" ht="14.25" customHeight="1">
      <c r="A64" s="19"/>
      <c r="B64" s="18" t="s">
        <v>5424</v>
      </c>
      <c r="C64" s="18" t="s">
        <v>5425</v>
      </c>
      <c r="D64" s="18" t="s">
        <v>740</v>
      </c>
      <c r="E64" s="18" t="s">
        <v>717</v>
      </c>
      <c r="F64" s="10" t="s">
        <v>5426</v>
      </c>
      <c r="G64" s="10" t="s">
        <v>21</v>
      </c>
      <c r="H64" s="18" t="s">
        <v>5427</v>
      </c>
      <c r="I64" s="18" t="s">
        <v>5428</v>
      </c>
      <c r="J64" s="18" t="s">
        <v>842</v>
      </c>
      <c r="K64" s="18" t="s">
        <v>717</v>
      </c>
      <c r="L64" s="10" t="s">
        <v>3850</v>
      </c>
      <c r="M64" s="10" t="s">
        <v>3850</v>
      </c>
      <c r="N64" s="18" t="s">
        <v>716</v>
      </c>
      <c r="O64" s="18" t="s">
        <v>967</v>
      </c>
      <c r="P64" s="18" t="s">
        <v>740</v>
      </c>
      <c r="Q64" s="18" t="s">
        <v>716</v>
      </c>
      <c r="R64" s="10" t="s">
        <v>1990</v>
      </c>
      <c r="S64" s="18" t="s">
        <v>26</v>
      </c>
      <c r="T64" s="10" t="s">
        <v>754</v>
      </c>
      <c r="U64" s="18" t="s">
        <v>725</v>
      </c>
      <c r="V64" s="18" t="s">
        <v>724</v>
      </c>
      <c r="W64" s="18" t="s">
        <v>724</v>
      </c>
      <c r="X64" s="18" t="s">
        <v>724</v>
      </c>
      <c r="Y64" s="18" t="s">
        <v>724</v>
      </c>
      <c r="Z64" s="18" t="s">
        <v>724</v>
      </c>
      <c r="AA64" s="18" t="s">
        <v>724</v>
      </c>
      <c r="AB64" s="10" t="s">
        <v>5429</v>
      </c>
      <c r="AC64" s="18" t="s">
        <v>5430</v>
      </c>
      <c r="AD64" s="18" t="s">
        <v>724</v>
      </c>
      <c r="AE64" s="18" t="s">
        <v>724</v>
      </c>
      <c r="AF64" s="18" t="s">
        <v>5431</v>
      </c>
      <c r="AG64" s="18" t="s">
        <v>728</v>
      </c>
      <c r="AH64" s="10" t="s">
        <v>5432</v>
      </c>
      <c r="AI64" s="10" t="s">
        <v>16</v>
      </c>
      <c r="AJ64" s="18" t="s">
        <v>117</v>
      </c>
      <c r="AK64" s="18" t="s">
        <v>724</v>
      </c>
      <c r="AL64" s="18">
        <v>61.67</v>
      </c>
      <c r="AM64" s="18">
        <v>51.5</v>
      </c>
      <c r="AN64" s="18">
        <v>0</v>
      </c>
      <c r="AO64" s="18">
        <v>56.59</v>
      </c>
      <c r="AP64" s="18">
        <v>8</v>
      </c>
      <c r="AQ64" s="10" t="s">
        <v>732</v>
      </c>
      <c r="AR64" s="10" t="s">
        <v>28</v>
      </c>
      <c r="AS64" s="23"/>
      <c r="AT64" s="23">
        <f t="shared" si="2"/>
        <v>56.59</v>
      </c>
      <c r="AU64" s="24"/>
      <c r="AV64" s="24"/>
      <c r="AW64" s="23">
        <f t="shared" si="3"/>
        <v>7</v>
      </c>
      <c r="AX64" s="24"/>
    </row>
    <row r="65" spans="1:50" s="4" customFormat="1" ht="14.25" customHeight="1">
      <c r="A65" s="19"/>
      <c r="B65" s="18" t="s">
        <v>5433</v>
      </c>
      <c r="C65" s="18" t="s">
        <v>5434</v>
      </c>
      <c r="D65" s="18" t="s">
        <v>740</v>
      </c>
      <c r="E65" s="18" t="s">
        <v>717</v>
      </c>
      <c r="F65" s="10" t="s">
        <v>5435</v>
      </c>
      <c r="G65" s="10" t="s">
        <v>21</v>
      </c>
      <c r="H65" s="18" t="s">
        <v>5436</v>
      </c>
      <c r="I65" s="18" t="s">
        <v>5437</v>
      </c>
      <c r="J65" s="18" t="s">
        <v>752</v>
      </c>
      <c r="K65" s="18" t="s">
        <v>717</v>
      </c>
      <c r="L65" s="10" t="s">
        <v>3571</v>
      </c>
      <c r="M65" s="10" t="s">
        <v>3571</v>
      </c>
      <c r="N65" s="18" t="s">
        <v>716</v>
      </c>
      <c r="O65" s="18" t="s">
        <v>5438</v>
      </c>
      <c r="P65" s="18" t="s">
        <v>716</v>
      </c>
      <c r="Q65" s="18" t="s">
        <v>717</v>
      </c>
      <c r="R65" s="10" t="s">
        <v>5439</v>
      </c>
      <c r="S65" s="18" t="s">
        <v>5186</v>
      </c>
      <c r="T65" s="10" t="s">
        <v>127</v>
      </c>
      <c r="U65" s="18" t="s">
        <v>725</v>
      </c>
      <c r="V65" s="18" t="s">
        <v>724</v>
      </c>
      <c r="W65" s="18" t="s">
        <v>724</v>
      </c>
      <c r="X65" s="18" t="s">
        <v>724</v>
      </c>
      <c r="Y65" s="18" t="s">
        <v>724</v>
      </c>
      <c r="Z65" s="18" t="s">
        <v>724</v>
      </c>
      <c r="AA65" s="18" t="s">
        <v>724</v>
      </c>
      <c r="AB65" s="10" t="s">
        <v>5440</v>
      </c>
      <c r="AC65" s="18" t="s">
        <v>3906</v>
      </c>
      <c r="AD65" s="18" t="s">
        <v>724</v>
      </c>
      <c r="AE65" s="18" t="s">
        <v>724</v>
      </c>
      <c r="AF65" s="18" t="s">
        <v>5441</v>
      </c>
      <c r="AG65" s="18" t="s">
        <v>728</v>
      </c>
      <c r="AH65" s="10" t="s">
        <v>27</v>
      </c>
      <c r="AI65" s="10" t="s">
        <v>16</v>
      </c>
      <c r="AJ65" s="18" t="s">
        <v>117</v>
      </c>
      <c r="AK65" s="18" t="s">
        <v>724</v>
      </c>
      <c r="AL65" s="18">
        <v>56.67</v>
      </c>
      <c r="AM65" s="18">
        <v>56</v>
      </c>
      <c r="AN65" s="18">
        <v>0</v>
      </c>
      <c r="AO65" s="18">
        <v>56.34</v>
      </c>
      <c r="AP65" s="18">
        <v>9</v>
      </c>
      <c r="AQ65" s="10" t="s">
        <v>732</v>
      </c>
      <c r="AR65" s="10" t="s">
        <v>28</v>
      </c>
      <c r="AS65" s="23"/>
      <c r="AT65" s="23">
        <f t="shared" si="2"/>
        <v>56.34</v>
      </c>
      <c r="AU65" s="24"/>
      <c r="AV65" s="24"/>
      <c r="AW65" s="23">
        <f t="shared" si="3"/>
        <v>8</v>
      </c>
      <c r="AX65" s="24"/>
    </row>
    <row r="66" spans="1:50" s="4" customFormat="1" ht="14.25" customHeight="1">
      <c r="A66" s="19"/>
      <c r="B66" s="18" t="s">
        <v>5442</v>
      </c>
      <c r="C66" s="18" t="s">
        <v>5443</v>
      </c>
      <c r="D66" s="18" t="s">
        <v>740</v>
      </c>
      <c r="E66" s="18" t="s">
        <v>717</v>
      </c>
      <c r="F66" s="10" t="s">
        <v>5444</v>
      </c>
      <c r="G66" s="10" t="s">
        <v>31</v>
      </c>
      <c r="H66" s="18" t="s">
        <v>5445</v>
      </c>
      <c r="I66" s="18" t="s">
        <v>5446</v>
      </c>
      <c r="J66" s="18" t="s">
        <v>830</v>
      </c>
      <c r="K66" s="18" t="s">
        <v>717</v>
      </c>
      <c r="L66" s="10" t="s">
        <v>5447</v>
      </c>
      <c r="M66" s="10" t="s">
        <v>5448</v>
      </c>
      <c r="N66" s="18" t="s">
        <v>716</v>
      </c>
      <c r="O66" s="18" t="s">
        <v>5449</v>
      </c>
      <c r="P66" s="18" t="s">
        <v>740</v>
      </c>
      <c r="Q66" s="18" t="s">
        <v>716</v>
      </c>
      <c r="R66" s="10" t="s">
        <v>3551</v>
      </c>
      <c r="S66" s="18" t="s">
        <v>133</v>
      </c>
      <c r="T66" s="10" t="s">
        <v>132</v>
      </c>
      <c r="U66" s="18" t="s">
        <v>725</v>
      </c>
      <c r="V66" s="18" t="s">
        <v>724</v>
      </c>
      <c r="W66" s="18" t="s">
        <v>724</v>
      </c>
      <c r="X66" s="18" t="s">
        <v>724</v>
      </c>
      <c r="Y66" s="18" t="s">
        <v>724</v>
      </c>
      <c r="Z66" s="18" t="s">
        <v>724</v>
      </c>
      <c r="AA66" s="18" t="s">
        <v>724</v>
      </c>
      <c r="AB66" s="10" t="s">
        <v>5450</v>
      </c>
      <c r="AC66" s="18" t="s">
        <v>3211</v>
      </c>
      <c r="AD66" s="18" t="s">
        <v>724</v>
      </c>
      <c r="AE66" s="18" t="s">
        <v>724</v>
      </c>
      <c r="AF66" s="18" t="s">
        <v>5451</v>
      </c>
      <c r="AG66" s="18" t="s">
        <v>728</v>
      </c>
      <c r="AH66" s="10" t="s">
        <v>27</v>
      </c>
      <c r="AI66" s="10" t="s">
        <v>16</v>
      </c>
      <c r="AJ66" s="18" t="s">
        <v>117</v>
      </c>
      <c r="AK66" s="18" t="s">
        <v>724</v>
      </c>
      <c r="AL66" s="18">
        <v>64.17</v>
      </c>
      <c r="AM66" s="18">
        <v>47</v>
      </c>
      <c r="AN66" s="18">
        <v>0</v>
      </c>
      <c r="AO66" s="18">
        <v>55.59</v>
      </c>
      <c r="AP66" s="18">
        <v>11</v>
      </c>
      <c r="AQ66" s="10" t="s">
        <v>797</v>
      </c>
      <c r="AR66" s="10" t="s">
        <v>798</v>
      </c>
      <c r="AS66" s="23"/>
      <c r="AT66" s="23">
        <f t="shared" si="2"/>
        <v>55.59</v>
      </c>
      <c r="AU66" s="24"/>
      <c r="AV66" s="24"/>
      <c r="AW66" s="23">
        <f t="shared" si="3"/>
        <v>9</v>
      </c>
      <c r="AX66" s="24"/>
    </row>
    <row r="67" spans="1:50" s="3" customFormat="1" ht="14.25" customHeight="1">
      <c r="A67" s="14" t="s">
        <v>5452</v>
      </c>
      <c r="B67" s="11" t="s">
        <v>5453</v>
      </c>
      <c r="C67" s="11" t="s">
        <v>141</v>
      </c>
      <c r="D67" s="11" t="s">
        <v>740</v>
      </c>
      <c r="E67" s="11" t="s">
        <v>716</v>
      </c>
      <c r="F67" s="11" t="s">
        <v>142</v>
      </c>
      <c r="G67" s="15" t="s">
        <v>21</v>
      </c>
      <c r="H67" s="11" t="s">
        <v>5454</v>
      </c>
      <c r="I67" s="11" t="s">
        <v>143</v>
      </c>
      <c r="J67" s="11" t="s">
        <v>790</v>
      </c>
      <c r="K67" s="11" t="s">
        <v>717</v>
      </c>
      <c r="L67" s="11" t="s">
        <v>5455</v>
      </c>
      <c r="M67" s="11" t="s">
        <v>5455</v>
      </c>
      <c r="N67" s="11" t="s">
        <v>717</v>
      </c>
      <c r="O67" s="11" t="s">
        <v>5456</v>
      </c>
      <c r="P67" s="11" t="s">
        <v>740</v>
      </c>
      <c r="Q67" s="11" t="s">
        <v>716</v>
      </c>
      <c r="R67" s="11" t="s">
        <v>144</v>
      </c>
      <c r="S67" s="11" t="s">
        <v>146</v>
      </c>
      <c r="T67" s="11" t="s">
        <v>145</v>
      </c>
      <c r="U67" s="11" t="s">
        <v>725</v>
      </c>
      <c r="V67" s="11" t="s">
        <v>724</v>
      </c>
      <c r="W67" s="11" t="s">
        <v>724</v>
      </c>
      <c r="X67" s="11" t="s">
        <v>724</v>
      </c>
      <c r="Y67" s="11" t="s">
        <v>724</v>
      </c>
      <c r="Z67" s="11" t="s">
        <v>724</v>
      </c>
      <c r="AA67" s="11" t="s">
        <v>724</v>
      </c>
      <c r="AB67" s="11" t="s">
        <v>5457</v>
      </c>
      <c r="AC67" s="11" t="s">
        <v>767</v>
      </c>
      <c r="AD67" s="11" t="s">
        <v>724</v>
      </c>
      <c r="AE67" s="11" t="s">
        <v>724</v>
      </c>
      <c r="AF67" s="11" t="s">
        <v>5458</v>
      </c>
      <c r="AG67" s="11" t="s">
        <v>728</v>
      </c>
      <c r="AH67" s="11" t="s">
        <v>27</v>
      </c>
      <c r="AI67" s="11" t="s">
        <v>16</v>
      </c>
      <c r="AJ67" s="11" t="s">
        <v>134</v>
      </c>
      <c r="AK67" s="15" t="s">
        <v>4999</v>
      </c>
      <c r="AL67" s="11">
        <v>67.5</v>
      </c>
      <c r="AM67" s="11">
        <v>53</v>
      </c>
      <c r="AN67" s="11">
        <v>87</v>
      </c>
      <c r="AO67" s="11">
        <v>69</v>
      </c>
      <c r="AP67" s="11">
        <v>1</v>
      </c>
      <c r="AQ67" s="11" t="s">
        <v>732</v>
      </c>
      <c r="AR67" s="15" t="s">
        <v>28</v>
      </c>
      <c r="AS67" s="23"/>
      <c r="AT67" s="23">
        <f t="shared" si="2"/>
        <v>69</v>
      </c>
      <c r="AU67" s="23"/>
      <c r="AV67" s="23"/>
      <c r="AW67" s="23">
        <f t="shared" si="3"/>
        <v>1</v>
      </c>
      <c r="AX67" s="23"/>
    </row>
    <row r="68" spans="1:50" s="3" customFormat="1" ht="14.25" customHeight="1">
      <c r="A68" s="16"/>
      <c r="B68" s="11" t="s">
        <v>5459</v>
      </c>
      <c r="C68" s="11" t="s">
        <v>147</v>
      </c>
      <c r="D68" s="11" t="s">
        <v>740</v>
      </c>
      <c r="E68" s="11" t="s">
        <v>716</v>
      </c>
      <c r="F68" s="11" t="s">
        <v>148</v>
      </c>
      <c r="G68" s="15" t="s">
        <v>21</v>
      </c>
      <c r="H68" s="11" t="s">
        <v>5460</v>
      </c>
      <c r="I68" s="11" t="s">
        <v>149</v>
      </c>
      <c r="J68" s="11" t="s">
        <v>763</v>
      </c>
      <c r="K68" s="11" t="s">
        <v>717</v>
      </c>
      <c r="L68" s="11" t="s">
        <v>5461</v>
      </c>
      <c r="M68" s="11" t="s">
        <v>5461</v>
      </c>
      <c r="N68" s="11" t="s">
        <v>716</v>
      </c>
      <c r="O68" s="11" t="s">
        <v>724</v>
      </c>
      <c r="P68" s="11" t="s">
        <v>716</v>
      </c>
      <c r="Q68" s="11" t="s">
        <v>717</v>
      </c>
      <c r="R68" s="11" t="s">
        <v>144</v>
      </c>
      <c r="S68" s="11" t="s">
        <v>151</v>
      </c>
      <c r="T68" s="11" t="s">
        <v>150</v>
      </c>
      <c r="U68" s="11" t="s">
        <v>725</v>
      </c>
      <c r="V68" s="11" t="s">
        <v>724</v>
      </c>
      <c r="W68" s="11" t="s">
        <v>724</v>
      </c>
      <c r="X68" s="11" t="s">
        <v>724</v>
      </c>
      <c r="Y68" s="11" t="s">
        <v>724</v>
      </c>
      <c r="Z68" s="11" t="s">
        <v>724</v>
      </c>
      <c r="AA68" s="11" t="s">
        <v>724</v>
      </c>
      <c r="AB68" s="11" t="s">
        <v>5462</v>
      </c>
      <c r="AC68" s="11" t="s">
        <v>5463</v>
      </c>
      <c r="AD68" s="11" t="s">
        <v>724</v>
      </c>
      <c r="AE68" s="11" t="s">
        <v>724</v>
      </c>
      <c r="AF68" s="11" t="s">
        <v>724</v>
      </c>
      <c r="AG68" s="11" t="s">
        <v>728</v>
      </c>
      <c r="AH68" s="11" t="s">
        <v>27</v>
      </c>
      <c r="AI68" s="11" t="s">
        <v>16</v>
      </c>
      <c r="AJ68" s="11" t="s">
        <v>134</v>
      </c>
      <c r="AK68" s="11" t="s">
        <v>5464</v>
      </c>
      <c r="AL68" s="11">
        <v>65.83</v>
      </c>
      <c r="AM68" s="11">
        <v>58.5</v>
      </c>
      <c r="AN68" s="11">
        <v>81.5</v>
      </c>
      <c r="AO68" s="11">
        <v>68.33</v>
      </c>
      <c r="AP68" s="11">
        <v>2</v>
      </c>
      <c r="AQ68" s="11" t="s">
        <v>732</v>
      </c>
      <c r="AR68" s="15" t="s">
        <v>28</v>
      </c>
      <c r="AS68" s="23"/>
      <c r="AT68" s="23">
        <f t="shared" si="2"/>
        <v>68.33</v>
      </c>
      <c r="AU68" s="23"/>
      <c r="AV68" s="23"/>
      <c r="AW68" s="23">
        <f t="shared" si="3"/>
        <v>2</v>
      </c>
      <c r="AX68" s="23"/>
    </row>
    <row r="69" spans="1:50" s="3" customFormat="1" ht="14.25" customHeight="1">
      <c r="A69" s="16"/>
      <c r="B69" s="11" t="s">
        <v>5465</v>
      </c>
      <c r="C69" s="11" t="s">
        <v>136</v>
      </c>
      <c r="D69" s="11" t="s">
        <v>740</v>
      </c>
      <c r="E69" s="11" t="s">
        <v>716</v>
      </c>
      <c r="F69" s="11" t="s">
        <v>137</v>
      </c>
      <c r="G69" s="15" t="s">
        <v>21</v>
      </c>
      <c r="H69" s="11" t="s">
        <v>5466</v>
      </c>
      <c r="I69" s="11" t="s">
        <v>138</v>
      </c>
      <c r="J69" s="11" t="s">
        <v>842</v>
      </c>
      <c r="K69" s="11" t="s">
        <v>717</v>
      </c>
      <c r="L69" s="11" t="s">
        <v>777</v>
      </c>
      <c r="M69" s="11" t="s">
        <v>945</v>
      </c>
      <c r="N69" s="11" t="s">
        <v>717</v>
      </c>
      <c r="O69" s="11" t="s">
        <v>5467</v>
      </c>
      <c r="P69" s="11" t="s">
        <v>716</v>
      </c>
      <c r="Q69" s="11" t="s">
        <v>717</v>
      </c>
      <c r="R69" s="11" t="s">
        <v>139</v>
      </c>
      <c r="S69" s="11" t="s">
        <v>36</v>
      </c>
      <c r="T69" s="11" t="s">
        <v>140</v>
      </c>
      <c r="U69" s="11" t="s">
        <v>725</v>
      </c>
      <c r="V69" s="11" t="s">
        <v>724</v>
      </c>
      <c r="W69" s="11" t="s">
        <v>724</v>
      </c>
      <c r="X69" s="11" t="s">
        <v>724</v>
      </c>
      <c r="Y69" s="11" t="s">
        <v>724</v>
      </c>
      <c r="Z69" s="11" t="s">
        <v>724</v>
      </c>
      <c r="AA69" s="11" t="s">
        <v>724</v>
      </c>
      <c r="AB69" s="11" t="s">
        <v>5468</v>
      </c>
      <c r="AC69" s="11" t="s">
        <v>767</v>
      </c>
      <c r="AD69" s="11" t="s">
        <v>724</v>
      </c>
      <c r="AE69" s="11" t="s">
        <v>724</v>
      </c>
      <c r="AF69" s="11" t="s">
        <v>5469</v>
      </c>
      <c r="AG69" s="11" t="s">
        <v>728</v>
      </c>
      <c r="AH69" s="11" t="s">
        <v>27</v>
      </c>
      <c r="AI69" s="11" t="s">
        <v>16</v>
      </c>
      <c r="AJ69" s="11" t="s">
        <v>134</v>
      </c>
      <c r="AK69" s="11" t="s">
        <v>836</v>
      </c>
      <c r="AL69" s="11">
        <v>60.83</v>
      </c>
      <c r="AM69" s="11">
        <v>54</v>
      </c>
      <c r="AN69" s="11">
        <v>90.5</v>
      </c>
      <c r="AO69" s="11">
        <v>67.68</v>
      </c>
      <c r="AP69" s="11">
        <v>3</v>
      </c>
      <c r="AQ69" s="11" t="s">
        <v>732</v>
      </c>
      <c r="AR69" s="15" t="s">
        <v>28</v>
      </c>
      <c r="AS69" s="23"/>
      <c r="AT69" s="23">
        <f t="shared" si="2"/>
        <v>67.68</v>
      </c>
      <c r="AU69" s="23"/>
      <c r="AV69" s="23"/>
      <c r="AW69" s="23">
        <f t="shared" si="3"/>
        <v>3</v>
      </c>
      <c r="AX69" s="23"/>
    </row>
    <row r="70" spans="1:50" s="3" customFormat="1" ht="14.25" customHeight="1">
      <c r="A70" s="16"/>
      <c r="B70" s="11" t="s">
        <v>5470</v>
      </c>
      <c r="C70" s="11" t="s">
        <v>5471</v>
      </c>
      <c r="D70" s="11" t="s">
        <v>740</v>
      </c>
      <c r="E70" s="11" t="s">
        <v>716</v>
      </c>
      <c r="F70" s="11" t="s">
        <v>5472</v>
      </c>
      <c r="G70" s="15" t="s">
        <v>21</v>
      </c>
      <c r="H70" s="11" t="s">
        <v>5473</v>
      </c>
      <c r="I70" s="11" t="s">
        <v>5474</v>
      </c>
      <c r="J70" s="11" t="s">
        <v>817</v>
      </c>
      <c r="K70" s="11" t="s">
        <v>717</v>
      </c>
      <c r="L70" s="11" t="s">
        <v>5475</v>
      </c>
      <c r="M70" s="11" t="s">
        <v>3489</v>
      </c>
      <c r="N70" s="11" t="s">
        <v>716</v>
      </c>
      <c r="O70" s="11" t="s">
        <v>724</v>
      </c>
      <c r="P70" s="11" t="s">
        <v>740</v>
      </c>
      <c r="Q70" s="11" t="s">
        <v>716</v>
      </c>
      <c r="R70" s="11" t="s">
        <v>5476</v>
      </c>
      <c r="S70" s="11" t="s">
        <v>55</v>
      </c>
      <c r="T70" s="11" t="s">
        <v>5477</v>
      </c>
      <c r="U70" s="11" t="s">
        <v>725</v>
      </c>
      <c r="V70" s="11" t="s">
        <v>724</v>
      </c>
      <c r="W70" s="11" t="s">
        <v>724</v>
      </c>
      <c r="X70" s="11" t="s">
        <v>724</v>
      </c>
      <c r="Y70" s="11" t="s">
        <v>724</v>
      </c>
      <c r="Z70" s="11" t="s">
        <v>724</v>
      </c>
      <c r="AA70" s="11" t="s">
        <v>724</v>
      </c>
      <c r="AB70" s="11" t="s">
        <v>5478</v>
      </c>
      <c r="AC70" s="11" t="s">
        <v>5479</v>
      </c>
      <c r="AD70" s="11" t="s">
        <v>724</v>
      </c>
      <c r="AE70" s="11" t="s">
        <v>724</v>
      </c>
      <c r="AF70" s="11" t="s">
        <v>724</v>
      </c>
      <c r="AG70" s="11" t="s">
        <v>728</v>
      </c>
      <c r="AH70" s="11" t="s">
        <v>27</v>
      </c>
      <c r="AI70" s="11" t="s">
        <v>16</v>
      </c>
      <c r="AJ70" s="11" t="s">
        <v>134</v>
      </c>
      <c r="AK70" s="11" t="s">
        <v>724</v>
      </c>
      <c r="AL70" s="11">
        <v>68.33</v>
      </c>
      <c r="AM70" s="11">
        <v>55.5</v>
      </c>
      <c r="AN70" s="11">
        <v>77.5</v>
      </c>
      <c r="AO70" s="11">
        <v>67.23</v>
      </c>
      <c r="AP70" s="11">
        <v>5</v>
      </c>
      <c r="AQ70" s="11" t="s">
        <v>732</v>
      </c>
      <c r="AR70" s="15" t="s">
        <v>28</v>
      </c>
      <c r="AS70" s="23"/>
      <c r="AT70" s="23">
        <f t="shared" si="2"/>
        <v>67.23</v>
      </c>
      <c r="AU70" s="23"/>
      <c r="AV70" s="23"/>
      <c r="AW70" s="23">
        <f t="shared" si="3"/>
        <v>4</v>
      </c>
      <c r="AX70" s="23"/>
    </row>
    <row r="71" spans="1:50" s="3" customFormat="1" ht="14.25" customHeight="1">
      <c r="A71" s="16"/>
      <c r="B71" s="11" t="s">
        <v>5480</v>
      </c>
      <c r="C71" s="11" t="s">
        <v>5481</v>
      </c>
      <c r="D71" s="11" t="s">
        <v>740</v>
      </c>
      <c r="E71" s="11" t="s">
        <v>716</v>
      </c>
      <c r="F71" s="11" t="s">
        <v>5482</v>
      </c>
      <c r="G71" s="15" t="s">
        <v>21</v>
      </c>
      <c r="H71" s="11" t="s">
        <v>5483</v>
      </c>
      <c r="I71" s="11" t="s">
        <v>5484</v>
      </c>
      <c r="J71" s="11" t="s">
        <v>752</v>
      </c>
      <c r="K71" s="11" t="s">
        <v>717</v>
      </c>
      <c r="L71" s="11" t="s">
        <v>5485</v>
      </c>
      <c r="M71" s="11" t="s">
        <v>5485</v>
      </c>
      <c r="N71" s="11" t="s">
        <v>717</v>
      </c>
      <c r="O71" s="11" t="s">
        <v>65</v>
      </c>
      <c r="P71" s="11" t="s">
        <v>716</v>
      </c>
      <c r="Q71" s="11" t="s">
        <v>717</v>
      </c>
      <c r="R71" s="11" t="s">
        <v>69</v>
      </c>
      <c r="S71" s="11" t="s">
        <v>5486</v>
      </c>
      <c r="T71" s="11" t="s">
        <v>140</v>
      </c>
      <c r="U71" s="11" t="s">
        <v>725</v>
      </c>
      <c r="V71" s="11" t="s">
        <v>724</v>
      </c>
      <c r="W71" s="11" t="s">
        <v>724</v>
      </c>
      <c r="X71" s="11" t="s">
        <v>724</v>
      </c>
      <c r="Y71" s="11" t="s">
        <v>724</v>
      </c>
      <c r="Z71" s="11" t="s">
        <v>724</v>
      </c>
      <c r="AA71" s="11" t="s">
        <v>724</v>
      </c>
      <c r="AB71" s="11" t="s">
        <v>5487</v>
      </c>
      <c r="AC71" s="11" t="s">
        <v>767</v>
      </c>
      <c r="AD71" s="11" t="s">
        <v>724</v>
      </c>
      <c r="AE71" s="11" t="s">
        <v>724</v>
      </c>
      <c r="AF71" s="11" t="s">
        <v>5488</v>
      </c>
      <c r="AG71" s="11" t="s">
        <v>728</v>
      </c>
      <c r="AH71" s="11" t="s">
        <v>239</v>
      </c>
      <c r="AI71" s="11" t="s">
        <v>16</v>
      </c>
      <c r="AJ71" s="11" t="s">
        <v>134</v>
      </c>
      <c r="AK71" s="11" t="s">
        <v>724</v>
      </c>
      <c r="AL71" s="11">
        <v>68.33</v>
      </c>
      <c r="AM71" s="11">
        <v>54</v>
      </c>
      <c r="AN71" s="11">
        <v>77</v>
      </c>
      <c r="AO71" s="11">
        <v>66.63</v>
      </c>
      <c r="AP71" s="11">
        <v>6</v>
      </c>
      <c r="AQ71" s="11" t="s">
        <v>732</v>
      </c>
      <c r="AR71" s="15" t="s">
        <v>28</v>
      </c>
      <c r="AS71" s="23"/>
      <c r="AT71" s="23">
        <f t="shared" si="2"/>
        <v>66.63</v>
      </c>
      <c r="AU71" s="23"/>
      <c r="AV71" s="23"/>
      <c r="AW71" s="23">
        <f t="shared" si="3"/>
        <v>5</v>
      </c>
      <c r="AX71" s="23"/>
    </row>
    <row r="72" spans="1:50" s="3" customFormat="1" ht="14.25" customHeight="1">
      <c r="A72" s="16"/>
      <c r="B72" s="11" t="s">
        <v>5489</v>
      </c>
      <c r="C72" s="11" t="s">
        <v>5490</v>
      </c>
      <c r="D72" s="11" t="s">
        <v>740</v>
      </c>
      <c r="E72" s="11" t="s">
        <v>716</v>
      </c>
      <c r="F72" s="11" t="s">
        <v>5491</v>
      </c>
      <c r="G72" s="15" t="s">
        <v>31</v>
      </c>
      <c r="H72" s="11" t="s">
        <v>5492</v>
      </c>
      <c r="I72" s="11" t="s">
        <v>5493</v>
      </c>
      <c r="J72" s="11" t="s">
        <v>830</v>
      </c>
      <c r="K72" s="11" t="s">
        <v>717</v>
      </c>
      <c r="L72" s="11" t="s">
        <v>5494</v>
      </c>
      <c r="M72" s="11" t="s">
        <v>5494</v>
      </c>
      <c r="N72" s="11" t="s">
        <v>716</v>
      </c>
      <c r="O72" s="11" t="s">
        <v>724</v>
      </c>
      <c r="P72" s="11" t="s">
        <v>716</v>
      </c>
      <c r="Q72" s="11" t="s">
        <v>717</v>
      </c>
      <c r="R72" s="11" t="s">
        <v>5495</v>
      </c>
      <c r="S72" s="11" t="s">
        <v>4125</v>
      </c>
      <c r="T72" s="11" t="s">
        <v>145</v>
      </c>
      <c r="U72" s="11" t="s">
        <v>725</v>
      </c>
      <c r="V72" s="11" t="s">
        <v>724</v>
      </c>
      <c r="W72" s="11" t="s">
        <v>724</v>
      </c>
      <c r="X72" s="11" t="s">
        <v>724</v>
      </c>
      <c r="Y72" s="11" t="s">
        <v>724</v>
      </c>
      <c r="Z72" s="11" t="s">
        <v>724</v>
      </c>
      <c r="AA72" s="11" t="s">
        <v>724</v>
      </c>
      <c r="AB72" s="11" t="s">
        <v>5496</v>
      </c>
      <c r="AC72" s="11" t="s">
        <v>5497</v>
      </c>
      <c r="AD72" s="11" t="s">
        <v>724</v>
      </c>
      <c r="AE72" s="11" t="s">
        <v>724</v>
      </c>
      <c r="AF72" s="11" t="s">
        <v>5498</v>
      </c>
      <c r="AG72" s="11" t="s">
        <v>728</v>
      </c>
      <c r="AH72" s="11" t="s">
        <v>27</v>
      </c>
      <c r="AI72" s="11" t="s">
        <v>16</v>
      </c>
      <c r="AJ72" s="11" t="s">
        <v>134</v>
      </c>
      <c r="AK72" s="11" t="s">
        <v>724</v>
      </c>
      <c r="AL72" s="11">
        <v>60</v>
      </c>
      <c r="AM72" s="11">
        <v>58</v>
      </c>
      <c r="AN72" s="11">
        <v>78</v>
      </c>
      <c r="AO72" s="11">
        <v>64.8</v>
      </c>
      <c r="AP72" s="11">
        <v>8</v>
      </c>
      <c r="AQ72" s="11" t="s">
        <v>732</v>
      </c>
      <c r="AR72" s="15" t="s">
        <v>28</v>
      </c>
      <c r="AS72" s="23"/>
      <c r="AT72" s="23">
        <f t="shared" si="2"/>
        <v>64.8</v>
      </c>
      <c r="AU72" s="23"/>
      <c r="AV72" s="23"/>
      <c r="AW72" s="23">
        <f t="shared" si="3"/>
        <v>6</v>
      </c>
      <c r="AX72" s="23"/>
    </row>
    <row r="73" spans="1:50" s="3" customFormat="1" ht="14.25" customHeight="1">
      <c r="A73" s="16"/>
      <c r="B73" s="11" t="s">
        <v>5499</v>
      </c>
      <c r="C73" s="11" t="s">
        <v>5500</v>
      </c>
      <c r="D73" s="11" t="s">
        <v>740</v>
      </c>
      <c r="E73" s="11" t="s">
        <v>716</v>
      </c>
      <c r="F73" s="11" t="s">
        <v>5501</v>
      </c>
      <c r="G73" s="15" t="s">
        <v>31</v>
      </c>
      <c r="H73" s="11" t="s">
        <v>5502</v>
      </c>
      <c r="I73" s="11" t="s">
        <v>5503</v>
      </c>
      <c r="J73" s="11" t="s">
        <v>776</v>
      </c>
      <c r="K73" s="11" t="s">
        <v>717</v>
      </c>
      <c r="L73" s="11" t="s">
        <v>978</v>
      </c>
      <c r="M73" s="11" t="s">
        <v>978</v>
      </c>
      <c r="N73" s="11" t="s">
        <v>716</v>
      </c>
      <c r="O73" s="11" t="s">
        <v>5504</v>
      </c>
      <c r="P73" s="11" t="s">
        <v>716</v>
      </c>
      <c r="Q73" s="11" t="s">
        <v>717</v>
      </c>
      <c r="R73" s="11" t="s">
        <v>4729</v>
      </c>
      <c r="S73" s="11" t="s">
        <v>26</v>
      </c>
      <c r="T73" s="11" t="s">
        <v>145</v>
      </c>
      <c r="U73" s="11" t="s">
        <v>725</v>
      </c>
      <c r="V73" s="11" t="s">
        <v>724</v>
      </c>
      <c r="W73" s="11" t="s">
        <v>724</v>
      </c>
      <c r="X73" s="11" t="s">
        <v>724</v>
      </c>
      <c r="Y73" s="11" t="s">
        <v>724</v>
      </c>
      <c r="Z73" s="11" t="s">
        <v>724</v>
      </c>
      <c r="AA73" s="11" t="s">
        <v>724</v>
      </c>
      <c r="AB73" s="11" t="s">
        <v>5505</v>
      </c>
      <c r="AC73" s="11" t="s">
        <v>767</v>
      </c>
      <c r="AD73" s="11" t="s">
        <v>724</v>
      </c>
      <c r="AE73" s="11" t="s">
        <v>724</v>
      </c>
      <c r="AF73" s="11" t="s">
        <v>724</v>
      </c>
      <c r="AG73" s="11" t="s">
        <v>728</v>
      </c>
      <c r="AH73" s="11" t="s">
        <v>27</v>
      </c>
      <c r="AI73" s="11" t="s">
        <v>16</v>
      </c>
      <c r="AJ73" s="11" t="s">
        <v>134</v>
      </c>
      <c r="AK73" s="11" t="s">
        <v>724</v>
      </c>
      <c r="AL73" s="11">
        <v>71.67</v>
      </c>
      <c r="AM73" s="11">
        <v>50</v>
      </c>
      <c r="AN73" s="11">
        <v>69.5</v>
      </c>
      <c r="AO73" s="11">
        <v>64.52</v>
      </c>
      <c r="AP73" s="11">
        <v>9</v>
      </c>
      <c r="AQ73" s="11" t="s">
        <v>732</v>
      </c>
      <c r="AR73" s="15" t="s">
        <v>28</v>
      </c>
      <c r="AS73" s="23"/>
      <c r="AT73" s="23">
        <f aca="true" t="shared" si="4" ref="AT73:AT104">AO73+AS73</f>
        <v>64.52</v>
      </c>
      <c r="AU73" s="23"/>
      <c r="AV73" s="23"/>
      <c r="AW73" s="23">
        <f aca="true" t="shared" si="5" ref="AW73:AW104">SUMPRODUCT((AJ$7:AJ$490=AJ73)*(AT$7:AT$490&gt;AT73))+1</f>
        <v>7</v>
      </c>
      <c r="AX73" s="23"/>
    </row>
    <row r="74" spans="1:50" s="3" customFormat="1" ht="14.25" customHeight="1">
      <c r="A74" s="16"/>
      <c r="B74" s="11" t="s">
        <v>5506</v>
      </c>
      <c r="C74" s="11" t="s">
        <v>5507</v>
      </c>
      <c r="D74" s="11" t="s">
        <v>740</v>
      </c>
      <c r="E74" s="11" t="s">
        <v>716</v>
      </c>
      <c r="F74" s="11" t="s">
        <v>5508</v>
      </c>
      <c r="G74" s="15" t="s">
        <v>21</v>
      </c>
      <c r="H74" s="11" t="s">
        <v>5509</v>
      </c>
      <c r="I74" s="11" t="s">
        <v>5510</v>
      </c>
      <c r="J74" s="11" t="s">
        <v>817</v>
      </c>
      <c r="K74" s="11" t="s">
        <v>717</v>
      </c>
      <c r="L74" s="11" t="s">
        <v>1180</v>
      </c>
      <c r="M74" s="11" t="s">
        <v>5461</v>
      </c>
      <c r="N74" s="11" t="s">
        <v>717</v>
      </c>
      <c r="O74" s="11" t="s">
        <v>724</v>
      </c>
      <c r="P74" s="11" t="s">
        <v>740</v>
      </c>
      <c r="Q74" s="11" t="s">
        <v>716</v>
      </c>
      <c r="R74" s="11" t="s">
        <v>144</v>
      </c>
      <c r="S74" s="11" t="s">
        <v>172</v>
      </c>
      <c r="T74" s="11" t="s">
        <v>145</v>
      </c>
      <c r="U74" s="11" t="s">
        <v>725</v>
      </c>
      <c r="V74" s="11" t="s">
        <v>724</v>
      </c>
      <c r="W74" s="11" t="s">
        <v>724</v>
      </c>
      <c r="X74" s="11" t="s">
        <v>724</v>
      </c>
      <c r="Y74" s="11" t="s">
        <v>724</v>
      </c>
      <c r="Z74" s="11" t="s">
        <v>724</v>
      </c>
      <c r="AA74" s="11" t="s">
        <v>724</v>
      </c>
      <c r="AB74" s="11" t="s">
        <v>5511</v>
      </c>
      <c r="AC74" s="11" t="s">
        <v>1255</v>
      </c>
      <c r="AD74" s="11" t="s">
        <v>724</v>
      </c>
      <c r="AE74" s="11" t="s">
        <v>724</v>
      </c>
      <c r="AF74" s="11" t="s">
        <v>5512</v>
      </c>
      <c r="AG74" s="11" t="s">
        <v>728</v>
      </c>
      <c r="AH74" s="11" t="s">
        <v>27</v>
      </c>
      <c r="AI74" s="11" t="s">
        <v>16</v>
      </c>
      <c r="AJ74" s="11" t="s">
        <v>134</v>
      </c>
      <c r="AK74" s="11" t="s">
        <v>724</v>
      </c>
      <c r="AL74" s="11">
        <v>60</v>
      </c>
      <c r="AM74" s="11">
        <v>57</v>
      </c>
      <c r="AN74" s="11">
        <v>77.5</v>
      </c>
      <c r="AO74" s="11">
        <v>64.35</v>
      </c>
      <c r="AP74" s="11">
        <v>10</v>
      </c>
      <c r="AQ74" s="11" t="s">
        <v>732</v>
      </c>
      <c r="AR74" s="15" t="s">
        <v>28</v>
      </c>
      <c r="AS74" s="23"/>
      <c r="AT74" s="23">
        <f t="shared" si="4"/>
        <v>64.35</v>
      </c>
      <c r="AU74" s="23"/>
      <c r="AV74" s="23"/>
      <c r="AW74" s="23">
        <f t="shared" si="5"/>
        <v>8</v>
      </c>
      <c r="AX74" s="23"/>
    </row>
    <row r="75" spans="1:50" s="3" customFormat="1" ht="14.25" customHeight="1">
      <c r="A75" s="16"/>
      <c r="B75" s="11" t="s">
        <v>5513</v>
      </c>
      <c r="C75" s="11" t="s">
        <v>5514</v>
      </c>
      <c r="D75" s="11" t="s">
        <v>740</v>
      </c>
      <c r="E75" s="11" t="s">
        <v>716</v>
      </c>
      <c r="F75" s="11" t="s">
        <v>5515</v>
      </c>
      <c r="G75" s="15" t="s">
        <v>31</v>
      </c>
      <c r="H75" s="11" t="s">
        <v>5516</v>
      </c>
      <c r="I75" s="11" t="s">
        <v>5517</v>
      </c>
      <c r="J75" s="11" t="s">
        <v>842</v>
      </c>
      <c r="K75" s="11" t="s">
        <v>717</v>
      </c>
      <c r="L75" s="11" t="s">
        <v>5518</v>
      </c>
      <c r="M75" s="11" t="s">
        <v>5519</v>
      </c>
      <c r="N75" s="11" t="s">
        <v>716</v>
      </c>
      <c r="O75" s="11" t="s">
        <v>724</v>
      </c>
      <c r="P75" s="11" t="s">
        <v>716</v>
      </c>
      <c r="Q75" s="11" t="s">
        <v>717</v>
      </c>
      <c r="R75" s="11" t="s">
        <v>1958</v>
      </c>
      <c r="S75" s="11" t="s">
        <v>133</v>
      </c>
      <c r="T75" s="11" t="s">
        <v>145</v>
      </c>
      <c r="U75" s="11" t="s">
        <v>725</v>
      </c>
      <c r="V75" s="11" t="s">
        <v>724</v>
      </c>
      <c r="W75" s="11" t="s">
        <v>724</v>
      </c>
      <c r="X75" s="11" t="s">
        <v>724</v>
      </c>
      <c r="Y75" s="11" t="s">
        <v>724</v>
      </c>
      <c r="Z75" s="11" t="s">
        <v>724</v>
      </c>
      <c r="AA75" s="11" t="s">
        <v>724</v>
      </c>
      <c r="AB75" s="11" t="s">
        <v>5520</v>
      </c>
      <c r="AC75" s="11" t="s">
        <v>5521</v>
      </c>
      <c r="AD75" s="11" t="s">
        <v>724</v>
      </c>
      <c r="AE75" s="11" t="s">
        <v>724</v>
      </c>
      <c r="AF75" s="11" t="s">
        <v>724</v>
      </c>
      <c r="AG75" s="11" t="s">
        <v>728</v>
      </c>
      <c r="AH75" s="11" t="s">
        <v>1958</v>
      </c>
      <c r="AI75" s="11" t="s">
        <v>16</v>
      </c>
      <c r="AJ75" s="11" t="s">
        <v>134</v>
      </c>
      <c r="AK75" s="11" t="s">
        <v>724</v>
      </c>
      <c r="AL75" s="11">
        <v>63.33</v>
      </c>
      <c r="AM75" s="11">
        <v>48.5</v>
      </c>
      <c r="AN75" s="11">
        <v>81.5</v>
      </c>
      <c r="AO75" s="11">
        <v>64.33</v>
      </c>
      <c r="AP75" s="11">
        <v>11</v>
      </c>
      <c r="AQ75" s="11" t="s">
        <v>732</v>
      </c>
      <c r="AR75" s="15" t="s">
        <v>28</v>
      </c>
      <c r="AS75" s="23"/>
      <c r="AT75" s="23">
        <f t="shared" si="4"/>
        <v>64.33</v>
      </c>
      <c r="AU75" s="23"/>
      <c r="AV75" s="23"/>
      <c r="AW75" s="23">
        <f t="shared" si="5"/>
        <v>9</v>
      </c>
      <c r="AX75" s="23"/>
    </row>
    <row r="76" spans="1:50" s="3" customFormat="1" ht="14.25" customHeight="1">
      <c r="A76" s="16"/>
      <c r="B76" s="11" t="s">
        <v>5522</v>
      </c>
      <c r="C76" s="11" t="s">
        <v>5523</v>
      </c>
      <c r="D76" s="11" t="s">
        <v>740</v>
      </c>
      <c r="E76" s="11" t="s">
        <v>716</v>
      </c>
      <c r="F76" s="11" t="s">
        <v>5524</v>
      </c>
      <c r="G76" s="15" t="s">
        <v>21</v>
      </c>
      <c r="H76" s="11" t="s">
        <v>5525</v>
      </c>
      <c r="I76" s="11" t="s">
        <v>5526</v>
      </c>
      <c r="J76" s="11" t="s">
        <v>790</v>
      </c>
      <c r="K76" s="11" t="s">
        <v>717</v>
      </c>
      <c r="L76" s="11" t="s">
        <v>1404</v>
      </c>
      <c r="M76" s="11" t="s">
        <v>5527</v>
      </c>
      <c r="N76" s="11" t="s">
        <v>717</v>
      </c>
      <c r="O76" s="11" t="s">
        <v>5528</v>
      </c>
      <c r="P76" s="11" t="s">
        <v>716</v>
      </c>
      <c r="Q76" s="11" t="s">
        <v>717</v>
      </c>
      <c r="R76" s="11" t="s">
        <v>139</v>
      </c>
      <c r="S76" s="11" t="s">
        <v>26</v>
      </c>
      <c r="T76" s="11" t="s">
        <v>145</v>
      </c>
      <c r="U76" s="11" t="s">
        <v>725</v>
      </c>
      <c r="V76" s="11" t="s">
        <v>724</v>
      </c>
      <c r="W76" s="11" t="s">
        <v>724</v>
      </c>
      <c r="X76" s="11" t="s">
        <v>724</v>
      </c>
      <c r="Y76" s="11" t="s">
        <v>724</v>
      </c>
      <c r="Z76" s="11" t="s">
        <v>724</v>
      </c>
      <c r="AA76" s="11" t="s">
        <v>724</v>
      </c>
      <c r="AB76" s="11" t="s">
        <v>5529</v>
      </c>
      <c r="AC76" s="11" t="s">
        <v>767</v>
      </c>
      <c r="AD76" s="11" t="s">
        <v>724</v>
      </c>
      <c r="AE76" s="11" t="s">
        <v>724</v>
      </c>
      <c r="AF76" s="11" t="s">
        <v>724</v>
      </c>
      <c r="AG76" s="11" t="s">
        <v>728</v>
      </c>
      <c r="AH76" s="11" t="s">
        <v>27</v>
      </c>
      <c r="AI76" s="11" t="s">
        <v>16</v>
      </c>
      <c r="AJ76" s="11" t="s">
        <v>134</v>
      </c>
      <c r="AK76" s="11" t="s">
        <v>724</v>
      </c>
      <c r="AL76" s="11">
        <v>58.33</v>
      </c>
      <c r="AM76" s="11">
        <v>62</v>
      </c>
      <c r="AN76" s="11">
        <v>74.5</v>
      </c>
      <c r="AO76" s="11">
        <v>64.28</v>
      </c>
      <c r="AP76" s="11">
        <v>12</v>
      </c>
      <c r="AQ76" s="11" t="s">
        <v>732</v>
      </c>
      <c r="AR76" s="15" t="s">
        <v>28</v>
      </c>
      <c r="AS76" s="23"/>
      <c r="AT76" s="23">
        <f t="shared" si="4"/>
        <v>64.28</v>
      </c>
      <c r="AU76" s="23"/>
      <c r="AV76" s="23"/>
      <c r="AW76" s="23">
        <f t="shared" si="5"/>
        <v>10</v>
      </c>
      <c r="AX76" s="23"/>
    </row>
    <row r="77" spans="1:50" s="3" customFormat="1" ht="14.25" customHeight="1">
      <c r="A77" s="16"/>
      <c r="B77" s="11" t="s">
        <v>5530</v>
      </c>
      <c r="C77" s="11" t="s">
        <v>5531</v>
      </c>
      <c r="D77" s="11" t="s">
        <v>740</v>
      </c>
      <c r="E77" s="11" t="s">
        <v>716</v>
      </c>
      <c r="F77" s="11" t="s">
        <v>5532</v>
      </c>
      <c r="G77" s="15" t="s">
        <v>31</v>
      </c>
      <c r="H77" s="11" t="s">
        <v>5533</v>
      </c>
      <c r="I77" s="11" t="s">
        <v>5534</v>
      </c>
      <c r="J77" s="11" t="s">
        <v>752</v>
      </c>
      <c r="K77" s="11" t="s">
        <v>717</v>
      </c>
      <c r="L77" s="11" t="s">
        <v>5535</v>
      </c>
      <c r="M77" s="11" t="s">
        <v>5536</v>
      </c>
      <c r="N77" s="11" t="s">
        <v>717</v>
      </c>
      <c r="O77" s="11" t="s">
        <v>5537</v>
      </c>
      <c r="P77" s="11" t="s">
        <v>716</v>
      </c>
      <c r="Q77" s="11" t="s">
        <v>717</v>
      </c>
      <c r="R77" s="11" t="s">
        <v>107</v>
      </c>
      <c r="S77" s="11" t="s">
        <v>5186</v>
      </c>
      <c r="T77" s="11" t="s">
        <v>145</v>
      </c>
      <c r="U77" s="11" t="s">
        <v>725</v>
      </c>
      <c r="V77" s="11" t="s">
        <v>724</v>
      </c>
      <c r="W77" s="11" t="s">
        <v>724</v>
      </c>
      <c r="X77" s="11" t="s">
        <v>724</v>
      </c>
      <c r="Y77" s="11" t="s">
        <v>724</v>
      </c>
      <c r="Z77" s="11" t="s">
        <v>724</v>
      </c>
      <c r="AA77" s="11" t="s">
        <v>724</v>
      </c>
      <c r="AB77" s="11" t="s">
        <v>5538</v>
      </c>
      <c r="AC77" s="11" t="s">
        <v>5539</v>
      </c>
      <c r="AD77" s="11" t="s">
        <v>724</v>
      </c>
      <c r="AE77" s="11" t="s">
        <v>724</v>
      </c>
      <c r="AF77" s="11" t="s">
        <v>724</v>
      </c>
      <c r="AG77" s="11" t="s">
        <v>728</v>
      </c>
      <c r="AH77" s="11" t="s">
        <v>27</v>
      </c>
      <c r="AI77" s="11" t="s">
        <v>16</v>
      </c>
      <c r="AJ77" s="11" t="s">
        <v>134</v>
      </c>
      <c r="AK77" s="11" t="s">
        <v>724</v>
      </c>
      <c r="AL77" s="11">
        <v>60.83</v>
      </c>
      <c r="AM77" s="11">
        <v>58.5</v>
      </c>
      <c r="AN77" s="11">
        <v>70</v>
      </c>
      <c r="AO77" s="11">
        <v>62.88</v>
      </c>
      <c r="AP77" s="11">
        <v>15</v>
      </c>
      <c r="AQ77" s="15" t="s">
        <v>797</v>
      </c>
      <c r="AR77" s="15" t="s">
        <v>798</v>
      </c>
      <c r="AS77" s="23"/>
      <c r="AT77" s="23">
        <f t="shared" si="4"/>
        <v>62.88</v>
      </c>
      <c r="AU77" s="23"/>
      <c r="AV77" s="23"/>
      <c r="AW77" s="23">
        <f t="shared" si="5"/>
        <v>11</v>
      </c>
      <c r="AX77" s="23"/>
    </row>
    <row r="78" spans="1:50" s="3" customFormat="1" ht="14.25" customHeight="1">
      <c r="A78" s="16"/>
      <c r="B78" s="11" t="s">
        <v>5540</v>
      </c>
      <c r="C78" s="11" t="s">
        <v>5541</v>
      </c>
      <c r="D78" s="11" t="s">
        <v>740</v>
      </c>
      <c r="E78" s="11" t="s">
        <v>716</v>
      </c>
      <c r="F78" s="11" t="s">
        <v>5542</v>
      </c>
      <c r="G78" s="15" t="s">
        <v>21</v>
      </c>
      <c r="H78" s="11" t="s">
        <v>5543</v>
      </c>
      <c r="I78" s="11" t="s">
        <v>5544</v>
      </c>
      <c r="J78" s="11" t="s">
        <v>921</v>
      </c>
      <c r="K78" s="11" t="s">
        <v>717</v>
      </c>
      <c r="L78" s="11" t="s">
        <v>1180</v>
      </c>
      <c r="M78" s="11" t="s">
        <v>1039</v>
      </c>
      <c r="N78" s="11" t="s">
        <v>717</v>
      </c>
      <c r="O78" s="11" t="s">
        <v>5545</v>
      </c>
      <c r="P78" s="11" t="s">
        <v>716</v>
      </c>
      <c r="Q78" s="11" t="s">
        <v>717</v>
      </c>
      <c r="R78" s="11" t="s">
        <v>139</v>
      </c>
      <c r="S78" s="11" t="s">
        <v>65</v>
      </c>
      <c r="T78" s="11" t="s">
        <v>145</v>
      </c>
      <c r="U78" s="11" t="s">
        <v>725</v>
      </c>
      <c r="V78" s="11" t="s">
        <v>724</v>
      </c>
      <c r="W78" s="11" t="s">
        <v>724</v>
      </c>
      <c r="X78" s="11" t="s">
        <v>724</v>
      </c>
      <c r="Y78" s="11" t="s">
        <v>724</v>
      </c>
      <c r="Z78" s="11" t="s">
        <v>724</v>
      </c>
      <c r="AA78" s="11" t="s">
        <v>724</v>
      </c>
      <c r="AB78" s="11" t="s">
        <v>1772</v>
      </c>
      <c r="AC78" s="11" t="s">
        <v>1787</v>
      </c>
      <c r="AD78" s="11" t="s">
        <v>724</v>
      </c>
      <c r="AE78" s="11" t="s">
        <v>724</v>
      </c>
      <c r="AF78" s="11" t="s">
        <v>724</v>
      </c>
      <c r="AG78" s="11" t="s">
        <v>728</v>
      </c>
      <c r="AH78" s="11" t="s">
        <v>5546</v>
      </c>
      <c r="AI78" s="11" t="s">
        <v>16</v>
      </c>
      <c r="AJ78" s="11" t="s">
        <v>134</v>
      </c>
      <c r="AK78" s="11" t="s">
        <v>724</v>
      </c>
      <c r="AL78" s="11">
        <v>59.17</v>
      </c>
      <c r="AM78" s="11">
        <v>57.5</v>
      </c>
      <c r="AN78" s="11">
        <v>73</v>
      </c>
      <c r="AO78" s="11">
        <v>62.82</v>
      </c>
      <c r="AP78" s="11">
        <v>17</v>
      </c>
      <c r="AQ78" s="15" t="s">
        <v>797</v>
      </c>
      <c r="AR78" s="15" t="s">
        <v>798</v>
      </c>
      <c r="AS78" s="23"/>
      <c r="AT78" s="23">
        <f t="shared" si="4"/>
        <v>62.82</v>
      </c>
      <c r="AU78" s="23"/>
      <c r="AV78" s="23"/>
      <c r="AW78" s="23">
        <f t="shared" si="5"/>
        <v>12</v>
      </c>
      <c r="AX78" s="23"/>
    </row>
    <row r="79" spans="1:50" s="3" customFormat="1" ht="14.25" customHeight="1">
      <c r="A79" s="16"/>
      <c r="B79" s="11" t="s">
        <v>5547</v>
      </c>
      <c r="C79" s="11" t="s">
        <v>153</v>
      </c>
      <c r="D79" s="11" t="s">
        <v>740</v>
      </c>
      <c r="E79" s="11" t="s">
        <v>716</v>
      </c>
      <c r="F79" s="11" t="s">
        <v>154</v>
      </c>
      <c r="G79" s="15" t="s">
        <v>21</v>
      </c>
      <c r="H79" s="11" t="s">
        <v>5548</v>
      </c>
      <c r="I79" s="11" t="s">
        <v>155</v>
      </c>
      <c r="J79" s="11" t="s">
        <v>842</v>
      </c>
      <c r="K79" s="11" t="s">
        <v>717</v>
      </c>
      <c r="L79" s="11" t="s">
        <v>1310</v>
      </c>
      <c r="M79" s="11" t="s">
        <v>5549</v>
      </c>
      <c r="N79" s="11" t="s">
        <v>716</v>
      </c>
      <c r="O79" s="11" t="s">
        <v>724</v>
      </c>
      <c r="P79" s="11" t="s">
        <v>716</v>
      </c>
      <c r="Q79" s="11" t="s">
        <v>717</v>
      </c>
      <c r="R79" s="11" t="s">
        <v>139</v>
      </c>
      <c r="S79" s="11" t="s">
        <v>36</v>
      </c>
      <c r="T79" s="11" t="s">
        <v>156</v>
      </c>
      <c r="U79" s="11" t="s">
        <v>725</v>
      </c>
      <c r="V79" s="11" t="s">
        <v>724</v>
      </c>
      <c r="W79" s="11" t="s">
        <v>724</v>
      </c>
      <c r="X79" s="11" t="s">
        <v>724</v>
      </c>
      <c r="Y79" s="11" t="s">
        <v>724</v>
      </c>
      <c r="Z79" s="11" t="s">
        <v>724</v>
      </c>
      <c r="AA79" s="11" t="s">
        <v>724</v>
      </c>
      <c r="AB79" s="11" t="s">
        <v>5549</v>
      </c>
      <c r="AC79" s="11" t="s">
        <v>5550</v>
      </c>
      <c r="AD79" s="11" t="s">
        <v>724</v>
      </c>
      <c r="AE79" s="11" t="s">
        <v>724</v>
      </c>
      <c r="AF79" s="11" t="s">
        <v>5551</v>
      </c>
      <c r="AG79" s="11" t="s">
        <v>728</v>
      </c>
      <c r="AH79" s="11" t="s">
        <v>27</v>
      </c>
      <c r="AI79" s="11" t="s">
        <v>16</v>
      </c>
      <c r="AJ79" s="11" t="s">
        <v>152</v>
      </c>
      <c r="AK79" s="15" t="s">
        <v>5552</v>
      </c>
      <c r="AL79" s="11">
        <v>69.17</v>
      </c>
      <c r="AM79" s="11">
        <v>54</v>
      </c>
      <c r="AN79" s="11">
        <v>74.5</v>
      </c>
      <c r="AO79" s="11">
        <v>66.22</v>
      </c>
      <c r="AP79" s="11">
        <v>1</v>
      </c>
      <c r="AQ79" s="11" t="s">
        <v>732</v>
      </c>
      <c r="AR79" s="15" t="s">
        <v>28</v>
      </c>
      <c r="AS79" s="23"/>
      <c r="AT79" s="23">
        <f t="shared" si="4"/>
        <v>66.22</v>
      </c>
      <c r="AU79" s="23"/>
      <c r="AV79" s="23"/>
      <c r="AW79" s="23">
        <f t="shared" si="5"/>
        <v>1</v>
      </c>
      <c r="AX79" s="23"/>
    </row>
    <row r="80" spans="1:50" s="3" customFormat="1" ht="14.25" customHeight="1">
      <c r="A80" s="16"/>
      <c r="B80" s="11" t="s">
        <v>5553</v>
      </c>
      <c r="C80" s="11" t="s">
        <v>5554</v>
      </c>
      <c r="D80" s="11" t="s">
        <v>740</v>
      </c>
      <c r="E80" s="11" t="s">
        <v>716</v>
      </c>
      <c r="F80" s="11" t="s">
        <v>5555</v>
      </c>
      <c r="G80" s="15" t="s">
        <v>21</v>
      </c>
      <c r="H80" s="11" t="s">
        <v>5556</v>
      </c>
      <c r="I80" s="11" t="s">
        <v>5557</v>
      </c>
      <c r="J80" s="11" t="s">
        <v>5227</v>
      </c>
      <c r="K80" s="11" t="s">
        <v>717</v>
      </c>
      <c r="L80" s="11" t="s">
        <v>5558</v>
      </c>
      <c r="M80" s="11" t="s">
        <v>5558</v>
      </c>
      <c r="N80" s="11" t="s">
        <v>716</v>
      </c>
      <c r="O80" s="11" t="s">
        <v>5559</v>
      </c>
      <c r="P80" s="11" t="s">
        <v>716</v>
      </c>
      <c r="Q80" s="11" t="s">
        <v>717</v>
      </c>
      <c r="R80" s="11" t="s">
        <v>5560</v>
      </c>
      <c r="S80" s="11" t="s">
        <v>2195</v>
      </c>
      <c r="T80" s="11" t="s">
        <v>5561</v>
      </c>
      <c r="U80" s="11" t="s">
        <v>725</v>
      </c>
      <c r="V80" s="11" t="s">
        <v>724</v>
      </c>
      <c r="W80" s="11" t="s">
        <v>724</v>
      </c>
      <c r="X80" s="11" t="s">
        <v>724</v>
      </c>
      <c r="Y80" s="11" t="s">
        <v>724</v>
      </c>
      <c r="Z80" s="11" t="s">
        <v>724</v>
      </c>
      <c r="AA80" s="11" t="s">
        <v>724</v>
      </c>
      <c r="AB80" s="11" t="s">
        <v>5562</v>
      </c>
      <c r="AC80" s="11" t="s">
        <v>5563</v>
      </c>
      <c r="AD80" s="11" t="s">
        <v>724</v>
      </c>
      <c r="AE80" s="11" t="s">
        <v>724</v>
      </c>
      <c r="AF80" s="11" t="s">
        <v>5564</v>
      </c>
      <c r="AG80" s="11" t="s">
        <v>728</v>
      </c>
      <c r="AH80" s="11" t="s">
        <v>27</v>
      </c>
      <c r="AI80" s="11" t="s">
        <v>16</v>
      </c>
      <c r="AJ80" s="11" t="s">
        <v>152</v>
      </c>
      <c r="AK80" s="11" t="s">
        <v>3857</v>
      </c>
      <c r="AL80" s="11">
        <v>72.5</v>
      </c>
      <c r="AM80" s="11">
        <v>50.5</v>
      </c>
      <c r="AN80" s="11">
        <v>70</v>
      </c>
      <c r="AO80" s="11">
        <v>65.15</v>
      </c>
      <c r="AP80" s="11">
        <v>2</v>
      </c>
      <c r="AQ80" s="11" t="s">
        <v>732</v>
      </c>
      <c r="AR80" s="15" t="s">
        <v>28</v>
      </c>
      <c r="AS80" s="23"/>
      <c r="AT80" s="23">
        <f t="shared" si="4"/>
        <v>65.15</v>
      </c>
      <c r="AU80" s="23"/>
      <c r="AV80" s="23"/>
      <c r="AW80" s="23">
        <f t="shared" si="5"/>
        <v>2</v>
      </c>
      <c r="AX80" s="23"/>
    </row>
    <row r="81" spans="1:50" s="3" customFormat="1" ht="14.25" customHeight="1">
      <c r="A81" s="16"/>
      <c r="B81" s="11" t="s">
        <v>5565</v>
      </c>
      <c r="C81" s="11" t="s">
        <v>162</v>
      </c>
      <c r="D81" s="11" t="s">
        <v>740</v>
      </c>
      <c r="E81" s="11" t="s">
        <v>716</v>
      </c>
      <c r="F81" s="11" t="s">
        <v>163</v>
      </c>
      <c r="G81" s="15" t="s">
        <v>21</v>
      </c>
      <c r="H81" s="11" t="s">
        <v>5566</v>
      </c>
      <c r="I81" s="11" t="s">
        <v>164</v>
      </c>
      <c r="J81" s="11" t="s">
        <v>842</v>
      </c>
      <c r="K81" s="11" t="s">
        <v>717</v>
      </c>
      <c r="L81" s="11" t="s">
        <v>2835</v>
      </c>
      <c r="M81" s="11" t="s">
        <v>2835</v>
      </c>
      <c r="N81" s="11" t="s">
        <v>717</v>
      </c>
      <c r="O81" s="11" t="s">
        <v>5567</v>
      </c>
      <c r="P81" s="11" t="s">
        <v>716</v>
      </c>
      <c r="Q81" s="11" t="s">
        <v>717</v>
      </c>
      <c r="R81" s="11" t="s">
        <v>165</v>
      </c>
      <c r="S81" s="11" t="s">
        <v>166</v>
      </c>
      <c r="T81" s="11" t="s">
        <v>156</v>
      </c>
      <c r="U81" s="11" t="s">
        <v>725</v>
      </c>
      <c r="V81" s="11" t="s">
        <v>724</v>
      </c>
      <c r="W81" s="11" t="s">
        <v>724</v>
      </c>
      <c r="X81" s="11" t="s">
        <v>724</v>
      </c>
      <c r="Y81" s="11" t="s">
        <v>724</v>
      </c>
      <c r="Z81" s="11" t="s">
        <v>724</v>
      </c>
      <c r="AA81" s="11" t="s">
        <v>724</v>
      </c>
      <c r="AB81" s="11" t="s">
        <v>5568</v>
      </c>
      <c r="AC81" s="11" t="s">
        <v>5569</v>
      </c>
      <c r="AD81" s="11" t="s">
        <v>724</v>
      </c>
      <c r="AE81" s="11" t="s">
        <v>724</v>
      </c>
      <c r="AF81" s="11" t="s">
        <v>724</v>
      </c>
      <c r="AG81" s="11" t="s">
        <v>728</v>
      </c>
      <c r="AH81" s="11" t="s">
        <v>27</v>
      </c>
      <c r="AI81" s="11" t="s">
        <v>16</v>
      </c>
      <c r="AJ81" s="11" t="s">
        <v>152</v>
      </c>
      <c r="AK81" s="11" t="s">
        <v>784</v>
      </c>
      <c r="AL81" s="11">
        <v>65.83</v>
      </c>
      <c r="AM81" s="11">
        <v>54.5</v>
      </c>
      <c r="AN81" s="11">
        <v>73</v>
      </c>
      <c r="AO81" s="11">
        <v>64.58</v>
      </c>
      <c r="AP81" s="11">
        <v>3</v>
      </c>
      <c r="AQ81" s="11" t="s">
        <v>732</v>
      </c>
      <c r="AR81" s="15" t="s">
        <v>28</v>
      </c>
      <c r="AS81" s="23"/>
      <c r="AT81" s="23">
        <f t="shared" si="4"/>
        <v>64.58</v>
      </c>
      <c r="AU81" s="23"/>
      <c r="AV81" s="23"/>
      <c r="AW81" s="23">
        <f t="shared" si="5"/>
        <v>3</v>
      </c>
      <c r="AX81" s="23"/>
    </row>
    <row r="82" spans="1:50" s="3" customFormat="1" ht="14.25" customHeight="1">
      <c r="A82" s="16"/>
      <c r="B82" s="11" t="s">
        <v>5570</v>
      </c>
      <c r="C82" s="11" t="s">
        <v>5571</v>
      </c>
      <c r="D82" s="11" t="s">
        <v>740</v>
      </c>
      <c r="E82" s="11" t="s">
        <v>716</v>
      </c>
      <c r="F82" s="11" t="s">
        <v>5572</v>
      </c>
      <c r="G82" s="15" t="s">
        <v>21</v>
      </c>
      <c r="H82" s="11" t="s">
        <v>5573</v>
      </c>
      <c r="I82" s="11" t="s">
        <v>5574</v>
      </c>
      <c r="J82" s="11" t="s">
        <v>921</v>
      </c>
      <c r="K82" s="11" t="s">
        <v>717</v>
      </c>
      <c r="L82" s="11" t="s">
        <v>5575</v>
      </c>
      <c r="M82" s="11" t="s">
        <v>5576</v>
      </c>
      <c r="N82" s="11" t="s">
        <v>716</v>
      </c>
      <c r="O82" s="11" t="s">
        <v>5577</v>
      </c>
      <c r="P82" s="11" t="s">
        <v>716</v>
      </c>
      <c r="Q82" s="11" t="s">
        <v>717</v>
      </c>
      <c r="R82" s="11" t="s">
        <v>1762</v>
      </c>
      <c r="S82" s="11" t="s">
        <v>102</v>
      </c>
      <c r="T82" s="11" t="s">
        <v>5578</v>
      </c>
      <c r="U82" s="11" t="s">
        <v>725</v>
      </c>
      <c r="V82" s="11" t="s">
        <v>724</v>
      </c>
      <c r="W82" s="11" t="s">
        <v>724</v>
      </c>
      <c r="X82" s="11" t="s">
        <v>724</v>
      </c>
      <c r="Y82" s="11" t="s">
        <v>724</v>
      </c>
      <c r="Z82" s="11" t="s">
        <v>724</v>
      </c>
      <c r="AA82" s="11" t="s">
        <v>724</v>
      </c>
      <c r="AB82" s="11" t="s">
        <v>5579</v>
      </c>
      <c r="AC82" s="11" t="s">
        <v>4327</v>
      </c>
      <c r="AD82" s="11" t="s">
        <v>724</v>
      </c>
      <c r="AE82" s="11" t="s">
        <v>724</v>
      </c>
      <c r="AF82" s="11" t="s">
        <v>5580</v>
      </c>
      <c r="AG82" s="11" t="s">
        <v>728</v>
      </c>
      <c r="AH82" s="11" t="s">
        <v>5581</v>
      </c>
      <c r="AI82" s="11" t="s">
        <v>16</v>
      </c>
      <c r="AJ82" s="11" t="s">
        <v>152</v>
      </c>
      <c r="AK82" s="11" t="s">
        <v>724</v>
      </c>
      <c r="AL82" s="11">
        <v>56.67</v>
      </c>
      <c r="AM82" s="11">
        <v>54</v>
      </c>
      <c r="AN82" s="11">
        <v>77</v>
      </c>
      <c r="AO82" s="11">
        <v>61.97</v>
      </c>
      <c r="AP82" s="11">
        <v>4</v>
      </c>
      <c r="AQ82" s="11" t="s">
        <v>732</v>
      </c>
      <c r="AR82" s="15" t="s">
        <v>28</v>
      </c>
      <c r="AS82" s="23"/>
      <c r="AT82" s="23">
        <f t="shared" si="4"/>
        <v>61.97</v>
      </c>
      <c r="AU82" s="23"/>
      <c r="AV82" s="23"/>
      <c r="AW82" s="23">
        <f t="shared" si="5"/>
        <v>4</v>
      </c>
      <c r="AX82" s="23"/>
    </row>
    <row r="83" spans="1:50" s="3" customFormat="1" ht="14.25" customHeight="1">
      <c r="A83" s="16"/>
      <c r="B83" s="11" t="s">
        <v>5582</v>
      </c>
      <c r="C83" s="11" t="s">
        <v>5583</v>
      </c>
      <c r="D83" s="11" t="s">
        <v>740</v>
      </c>
      <c r="E83" s="11" t="s">
        <v>716</v>
      </c>
      <c r="F83" s="11" t="s">
        <v>5584</v>
      </c>
      <c r="G83" s="15" t="s">
        <v>31</v>
      </c>
      <c r="H83" s="11" t="s">
        <v>5585</v>
      </c>
      <c r="I83" s="11" t="s">
        <v>4658</v>
      </c>
      <c r="J83" s="11" t="s">
        <v>921</v>
      </c>
      <c r="K83" s="11" t="s">
        <v>717</v>
      </c>
      <c r="L83" s="11" t="s">
        <v>5586</v>
      </c>
      <c r="M83" s="11" t="s">
        <v>5586</v>
      </c>
      <c r="N83" s="11" t="s">
        <v>716</v>
      </c>
      <c r="O83" s="11" t="s">
        <v>724</v>
      </c>
      <c r="P83" s="11" t="s">
        <v>716</v>
      </c>
      <c r="Q83" s="11" t="s">
        <v>717</v>
      </c>
      <c r="R83" s="11" t="s">
        <v>5587</v>
      </c>
      <c r="S83" s="11" t="s">
        <v>3839</v>
      </c>
      <c r="T83" s="11" t="s">
        <v>156</v>
      </c>
      <c r="U83" s="11" t="s">
        <v>725</v>
      </c>
      <c r="V83" s="11" t="s">
        <v>724</v>
      </c>
      <c r="W83" s="11" t="s">
        <v>724</v>
      </c>
      <c r="X83" s="11" t="s">
        <v>724</v>
      </c>
      <c r="Y83" s="11" t="s">
        <v>724</v>
      </c>
      <c r="Z83" s="11" t="s">
        <v>724</v>
      </c>
      <c r="AA83" s="11" t="s">
        <v>724</v>
      </c>
      <c r="AB83" s="11" t="s">
        <v>5588</v>
      </c>
      <c r="AC83" s="11" t="s">
        <v>767</v>
      </c>
      <c r="AD83" s="11" t="s">
        <v>724</v>
      </c>
      <c r="AE83" s="11" t="s">
        <v>724</v>
      </c>
      <c r="AF83" s="11" t="s">
        <v>724</v>
      </c>
      <c r="AG83" s="11" t="s">
        <v>728</v>
      </c>
      <c r="AH83" s="11" t="s">
        <v>5589</v>
      </c>
      <c r="AI83" s="11" t="s">
        <v>16</v>
      </c>
      <c r="AJ83" s="11" t="s">
        <v>152</v>
      </c>
      <c r="AK83" s="11" t="s">
        <v>724</v>
      </c>
      <c r="AL83" s="11">
        <v>55.83</v>
      </c>
      <c r="AM83" s="11">
        <v>47.5</v>
      </c>
      <c r="AN83" s="11">
        <v>79</v>
      </c>
      <c r="AO83" s="11">
        <v>60.28</v>
      </c>
      <c r="AP83" s="11">
        <v>5</v>
      </c>
      <c r="AQ83" s="11" t="s">
        <v>732</v>
      </c>
      <c r="AR83" s="15" t="s">
        <v>28</v>
      </c>
      <c r="AS83" s="23"/>
      <c r="AT83" s="23">
        <f t="shared" si="4"/>
        <v>60.28</v>
      </c>
      <c r="AU83" s="23"/>
      <c r="AV83" s="23"/>
      <c r="AW83" s="23">
        <f t="shared" si="5"/>
        <v>5</v>
      </c>
      <c r="AX83" s="23"/>
    </row>
    <row r="84" spans="1:50" s="3" customFormat="1" ht="14.25" customHeight="1">
      <c r="A84" s="16"/>
      <c r="B84" s="11" t="s">
        <v>5590</v>
      </c>
      <c r="C84" s="11" t="s">
        <v>157</v>
      </c>
      <c r="D84" s="11" t="s">
        <v>740</v>
      </c>
      <c r="E84" s="11" t="s">
        <v>716</v>
      </c>
      <c r="F84" s="11" t="s">
        <v>158</v>
      </c>
      <c r="G84" s="15" t="s">
        <v>31</v>
      </c>
      <c r="H84" s="11" t="s">
        <v>5591</v>
      </c>
      <c r="I84" s="11" t="s">
        <v>159</v>
      </c>
      <c r="J84" s="11" t="s">
        <v>817</v>
      </c>
      <c r="K84" s="11" t="s">
        <v>717</v>
      </c>
      <c r="L84" s="11" t="s">
        <v>1404</v>
      </c>
      <c r="M84" s="11" t="s">
        <v>5592</v>
      </c>
      <c r="N84" s="11" t="s">
        <v>716</v>
      </c>
      <c r="O84" s="11" t="s">
        <v>724</v>
      </c>
      <c r="P84" s="11" t="s">
        <v>716</v>
      </c>
      <c r="Q84" s="11" t="s">
        <v>717</v>
      </c>
      <c r="R84" s="11" t="s">
        <v>160</v>
      </c>
      <c r="S84" s="11" t="s">
        <v>102</v>
      </c>
      <c r="T84" s="11" t="s">
        <v>156</v>
      </c>
      <c r="U84" s="11" t="s">
        <v>725</v>
      </c>
      <c r="V84" s="11" t="s">
        <v>724</v>
      </c>
      <c r="W84" s="11" t="s">
        <v>724</v>
      </c>
      <c r="X84" s="11" t="s">
        <v>724</v>
      </c>
      <c r="Y84" s="11" t="s">
        <v>724</v>
      </c>
      <c r="Z84" s="11" t="s">
        <v>724</v>
      </c>
      <c r="AA84" s="11" t="s">
        <v>724</v>
      </c>
      <c r="AB84" s="11" t="s">
        <v>932</v>
      </c>
      <c r="AC84" s="11" t="s">
        <v>936</v>
      </c>
      <c r="AD84" s="11" t="s">
        <v>724</v>
      </c>
      <c r="AE84" s="11" t="s">
        <v>724</v>
      </c>
      <c r="AF84" s="11" t="s">
        <v>724</v>
      </c>
      <c r="AG84" s="11" t="s">
        <v>728</v>
      </c>
      <c r="AH84" s="11" t="s">
        <v>161</v>
      </c>
      <c r="AI84" s="11" t="s">
        <v>16</v>
      </c>
      <c r="AJ84" s="11" t="s">
        <v>152</v>
      </c>
      <c r="AK84" s="11" t="s">
        <v>724</v>
      </c>
      <c r="AL84" s="11">
        <v>60.83</v>
      </c>
      <c r="AM84" s="11">
        <v>49.5</v>
      </c>
      <c r="AN84" s="11">
        <v>67</v>
      </c>
      <c r="AO84" s="11">
        <v>59.28</v>
      </c>
      <c r="AP84" s="11">
        <v>6</v>
      </c>
      <c r="AQ84" s="11" t="s">
        <v>732</v>
      </c>
      <c r="AR84" s="15" t="s">
        <v>28</v>
      </c>
      <c r="AS84" s="23"/>
      <c r="AT84" s="23">
        <f t="shared" si="4"/>
        <v>59.28</v>
      </c>
      <c r="AU84" s="23"/>
      <c r="AV84" s="23"/>
      <c r="AW84" s="23">
        <f t="shared" si="5"/>
        <v>6</v>
      </c>
      <c r="AX84" s="23"/>
    </row>
    <row r="85" spans="1:50" s="3" customFormat="1" ht="14.25" customHeight="1">
      <c r="A85" s="16"/>
      <c r="B85" s="11" t="s">
        <v>5593</v>
      </c>
      <c r="C85" s="11" t="s">
        <v>5594</v>
      </c>
      <c r="D85" s="11" t="s">
        <v>740</v>
      </c>
      <c r="E85" s="11" t="s">
        <v>716</v>
      </c>
      <c r="F85" s="11" t="s">
        <v>5595</v>
      </c>
      <c r="G85" s="15" t="s">
        <v>21</v>
      </c>
      <c r="H85" s="11" t="s">
        <v>5596</v>
      </c>
      <c r="I85" s="11" t="s">
        <v>5597</v>
      </c>
      <c r="J85" s="11" t="s">
        <v>790</v>
      </c>
      <c r="K85" s="11" t="s">
        <v>717</v>
      </c>
      <c r="L85" s="11" t="s">
        <v>5598</v>
      </c>
      <c r="M85" s="11" t="s">
        <v>5598</v>
      </c>
      <c r="N85" s="11" t="s">
        <v>716</v>
      </c>
      <c r="O85" s="11" t="s">
        <v>724</v>
      </c>
      <c r="P85" s="11" t="s">
        <v>740</v>
      </c>
      <c r="Q85" s="11" t="s">
        <v>716</v>
      </c>
      <c r="R85" s="11" t="s">
        <v>5599</v>
      </c>
      <c r="S85" s="11" t="s">
        <v>133</v>
      </c>
      <c r="T85" s="11" t="s">
        <v>5600</v>
      </c>
      <c r="U85" s="11" t="s">
        <v>725</v>
      </c>
      <c r="V85" s="11" t="s">
        <v>724</v>
      </c>
      <c r="W85" s="11" t="s">
        <v>724</v>
      </c>
      <c r="X85" s="11" t="s">
        <v>724</v>
      </c>
      <c r="Y85" s="11" t="s">
        <v>724</v>
      </c>
      <c r="Z85" s="11" t="s">
        <v>724</v>
      </c>
      <c r="AA85" s="11" t="s">
        <v>724</v>
      </c>
      <c r="AB85" s="11" t="s">
        <v>5601</v>
      </c>
      <c r="AC85" s="11" t="s">
        <v>5602</v>
      </c>
      <c r="AD85" s="11" t="s">
        <v>724</v>
      </c>
      <c r="AE85" s="11" t="s">
        <v>724</v>
      </c>
      <c r="AF85" s="11" t="s">
        <v>724</v>
      </c>
      <c r="AG85" s="11" t="s">
        <v>728</v>
      </c>
      <c r="AH85" s="11" t="s">
        <v>27</v>
      </c>
      <c r="AI85" s="11" t="s">
        <v>16</v>
      </c>
      <c r="AJ85" s="11" t="s">
        <v>152</v>
      </c>
      <c r="AK85" s="11" t="s">
        <v>724</v>
      </c>
      <c r="AL85" s="11">
        <v>57.5</v>
      </c>
      <c r="AM85" s="11">
        <v>54.5</v>
      </c>
      <c r="AN85" s="11">
        <v>64</v>
      </c>
      <c r="AO85" s="11">
        <v>58.55</v>
      </c>
      <c r="AP85" s="11">
        <v>7</v>
      </c>
      <c r="AQ85" s="11" t="s">
        <v>732</v>
      </c>
      <c r="AR85" s="15" t="s">
        <v>28</v>
      </c>
      <c r="AS85" s="23"/>
      <c r="AT85" s="23">
        <f t="shared" si="4"/>
        <v>58.55</v>
      </c>
      <c r="AU85" s="23"/>
      <c r="AV85" s="23"/>
      <c r="AW85" s="23">
        <f t="shared" si="5"/>
        <v>7</v>
      </c>
      <c r="AX85" s="23"/>
    </row>
    <row r="86" spans="1:50" s="3" customFormat="1" ht="14.25" customHeight="1">
      <c r="A86" s="16"/>
      <c r="B86" s="11" t="s">
        <v>5603</v>
      </c>
      <c r="C86" s="11" t="s">
        <v>5604</v>
      </c>
      <c r="D86" s="11" t="s">
        <v>740</v>
      </c>
      <c r="E86" s="11" t="s">
        <v>716</v>
      </c>
      <c r="F86" s="11" t="s">
        <v>5605</v>
      </c>
      <c r="G86" s="15" t="s">
        <v>21</v>
      </c>
      <c r="H86" s="11" t="s">
        <v>5606</v>
      </c>
      <c r="I86" s="11" t="s">
        <v>2834</v>
      </c>
      <c r="J86" s="11" t="s">
        <v>752</v>
      </c>
      <c r="K86" s="11" t="s">
        <v>717</v>
      </c>
      <c r="L86" s="11" t="s">
        <v>1039</v>
      </c>
      <c r="M86" s="11" t="s">
        <v>2696</v>
      </c>
      <c r="N86" s="11" t="s">
        <v>717</v>
      </c>
      <c r="O86" s="11" t="s">
        <v>724</v>
      </c>
      <c r="P86" s="11" t="s">
        <v>716</v>
      </c>
      <c r="Q86" s="11" t="s">
        <v>717</v>
      </c>
      <c r="R86" s="11" t="s">
        <v>2236</v>
      </c>
      <c r="S86" s="11" t="s">
        <v>36</v>
      </c>
      <c r="T86" s="11" t="s">
        <v>5578</v>
      </c>
      <c r="U86" s="11" t="s">
        <v>725</v>
      </c>
      <c r="V86" s="11" t="s">
        <v>724</v>
      </c>
      <c r="W86" s="11" t="s">
        <v>724</v>
      </c>
      <c r="X86" s="11" t="s">
        <v>724</v>
      </c>
      <c r="Y86" s="11" t="s">
        <v>724</v>
      </c>
      <c r="Z86" s="11" t="s">
        <v>724</v>
      </c>
      <c r="AA86" s="11" t="s">
        <v>724</v>
      </c>
      <c r="AB86" s="11" t="s">
        <v>5607</v>
      </c>
      <c r="AC86" s="11" t="s">
        <v>4164</v>
      </c>
      <c r="AD86" s="11" t="s">
        <v>724</v>
      </c>
      <c r="AE86" s="11" t="s">
        <v>724</v>
      </c>
      <c r="AF86" s="11" t="s">
        <v>724</v>
      </c>
      <c r="AG86" s="11" t="s">
        <v>728</v>
      </c>
      <c r="AH86" s="11" t="s">
        <v>27</v>
      </c>
      <c r="AI86" s="11" t="s">
        <v>16</v>
      </c>
      <c r="AJ86" s="11" t="s">
        <v>152</v>
      </c>
      <c r="AK86" s="11" t="s">
        <v>724</v>
      </c>
      <c r="AL86" s="11">
        <v>63.33</v>
      </c>
      <c r="AM86" s="11">
        <v>50</v>
      </c>
      <c r="AN86" s="11">
        <v>55.5</v>
      </c>
      <c r="AO86" s="11">
        <v>56.98</v>
      </c>
      <c r="AP86" s="11">
        <v>8</v>
      </c>
      <c r="AQ86" s="11" t="s">
        <v>732</v>
      </c>
      <c r="AR86" s="15" t="s">
        <v>28</v>
      </c>
      <c r="AS86" s="23"/>
      <c r="AT86" s="23">
        <f t="shared" si="4"/>
        <v>56.98</v>
      </c>
      <c r="AU86" s="23"/>
      <c r="AV86" s="23"/>
      <c r="AW86" s="23">
        <f t="shared" si="5"/>
        <v>8</v>
      </c>
      <c r="AX86" s="23"/>
    </row>
    <row r="87" spans="1:50" s="3" customFormat="1" ht="14.25" customHeight="1">
      <c r="A87" s="16"/>
      <c r="B87" s="11" t="s">
        <v>5608</v>
      </c>
      <c r="C87" s="11" t="s">
        <v>5609</v>
      </c>
      <c r="D87" s="11" t="s">
        <v>740</v>
      </c>
      <c r="E87" s="11" t="s">
        <v>716</v>
      </c>
      <c r="F87" s="11" t="s">
        <v>5610</v>
      </c>
      <c r="G87" s="15" t="s">
        <v>21</v>
      </c>
      <c r="H87" s="11" t="s">
        <v>5611</v>
      </c>
      <c r="I87" s="11" t="s">
        <v>5612</v>
      </c>
      <c r="J87" s="11" t="s">
        <v>842</v>
      </c>
      <c r="K87" s="11" t="s">
        <v>716</v>
      </c>
      <c r="L87" s="11" t="s">
        <v>5613</v>
      </c>
      <c r="M87" s="11" t="s">
        <v>5613</v>
      </c>
      <c r="N87" s="11" t="s">
        <v>716</v>
      </c>
      <c r="O87" s="11" t="s">
        <v>5614</v>
      </c>
      <c r="P87" s="11" t="s">
        <v>716</v>
      </c>
      <c r="Q87" s="11" t="s">
        <v>717</v>
      </c>
      <c r="R87" s="11" t="s">
        <v>5615</v>
      </c>
      <c r="S87" s="11" t="s">
        <v>36</v>
      </c>
      <c r="T87" s="11" t="s">
        <v>156</v>
      </c>
      <c r="U87" s="11" t="s">
        <v>725</v>
      </c>
      <c r="V87" s="11" t="s">
        <v>724</v>
      </c>
      <c r="W87" s="11" t="s">
        <v>724</v>
      </c>
      <c r="X87" s="11" t="s">
        <v>724</v>
      </c>
      <c r="Y87" s="11" t="s">
        <v>724</v>
      </c>
      <c r="Z87" s="11" t="s">
        <v>724</v>
      </c>
      <c r="AA87" s="11" t="s">
        <v>724</v>
      </c>
      <c r="AB87" s="11" t="s">
        <v>5616</v>
      </c>
      <c r="AC87" s="11" t="s">
        <v>5617</v>
      </c>
      <c r="AD87" s="11" t="s">
        <v>724</v>
      </c>
      <c r="AE87" s="11" t="s">
        <v>724</v>
      </c>
      <c r="AF87" s="11" t="s">
        <v>5618</v>
      </c>
      <c r="AG87" s="11" t="s">
        <v>728</v>
      </c>
      <c r="AH87" s="11" t="s">
        <v>27</v>
      </c>
      <c r="AI87" s="11" t="s">
        <v>16</v>
      </c>
      <c r="AJ87" s="11" t="s">
        <v>152</v>
      </c>
      <c r="AK87" s="11" t="s">
        <v>724</v>
      </c>
      <c r="AL87" s="11">
        <v>51.67</v>
      </c>
      <c r="AM87" s="11">
        <v>46.5</v>
      </c>
      <c r="AN87" s="11">
        <v>65.5</v>
      </c>
      <c r="AO87" s="11">
        <v>54.27</v>
      </c>
      <c r="AP87" s="11">
        <v>11</v>
      </c>
      <c r="AQ87" s="15" t="s">
        <v>797</v>
      </c>
      <c r="AR87" s="15" t="s">
        <v>798</v>
      </c>
      <c r="AS87" s="23"/>
      <c r="AT87" s="23">
        <f t="shared" si="4"/>
        <v>54.27</v>
      </c>
      <c r="AU87" s="23"/>
      <c r="AV87" s="23"/>
      <c r="AW87" s="23">
        <f t="shared" si="5"/>
        <v>9</v>
      </c>
      <c r="AX87" s="23"/>
    </row>
    <row r="88" spans="1:50" s="3" customFormat="1" ht="14.25" customHeight="1">
      <c r="A88" s="16"/>
      <c r="B88" s="11" t="s">
        <v>5619</v>
      </c>
      <c r="C88" s="11" t="s">
        <v>5620</v>
      </c>
      <c r="D88" s="11" t="s">
        <v>740</v>
      </c>
      <c r="E88" s="11" t="s">
        <v>716</v>
      </c>
      <c r="F88" s="11" t="s">
        <v>5621</v>
      </c>
      <c r="G88" s="15" t="s">
        <v>31</v>
      </c>
      <c r="H88" s="11" t="s">
        <v>5622</v>
      </c>
      <c r="I88" s="11" t="s">
        <v>5623</v>
      </c>
      <c r="J88" s="11" t="s">
        <v>763</v>
      </c>
      <c r="K88" s="11" t="s">
        <v>717</v>
      </c>
      <c r="L88" s="11" t="s">
        <v>5624</v>
      </c>
      <c r="M88" s="11" t="s">
        <v>5624</v>
      </c>
      <c r="N88" s="11" t="s">
        <v>716</v>
      </c>
      <c r="O88" s="11" t="s">
        <v>5625</v>
      </c>
      <c r="P88" s="11" t="s">
        <v>716</v>
      </c>
      <c r="Q88" s="11" t="s">
        <v>717</v>
      </c>
      <c r="R88" s="11" t="s">
        <v>1545</v>
      </c>
      <c r="S88" s="11" t="s">
        <v>172</v>
      </c>
      <c r="T88" s="11" t="s">
        <v>171</v>
      </c>
      <c r="U88" s="11" t="s">
        <v>725</v>
      </c>
      <c r="V88" s="11" t="s">
        <v>724</v>
      </c>
      <c r="W88" s="11" t="s">
        <v>724</v>
      </c>
      <c r="X88" s="11" t="s">
        <v>724</v>
      </c>
      <c r="Y88" s="11" t="s">
        <v>724</v>
      </c>
      <c r="Z88" s="11" t="s">
        <v>724</v>
      </c>
      <c r="AA88" s="11" t="s">
        <v>724</v>
      </c>
      <c r="AB88" s="11" t="s">
        <v>5626</v>
      </c>
      <c r="AC88" s="11" t="s">
        <v>2153</v>
      </c>
      <c r="AD88" s="11" t="s">
        <v>724</v>
      </c>
      <c r="AE88" s="11" t="s">
        <v>724</v>
      </c>
      <c r="AF88" s="11" t="s">
        <v>5627</v>
      </c>
      <c r="AG88" s="11" t="s">
        <v>728</v>
      </c>
      <c r="AH88" s="11" t="s">
        <v>27</v>
      </c>
      <c r="AI88" s="11" t="s">
        <v>16</v>
      </c>
      <c r="AJ88" s="11" t="s">
        <v>167</v>
      </c>
      <c r="AK88" s="15" t="s">
        <v>5552</v>
      </c>
      <c r="AL88" s="11">
        <v>61.67</v>
      </c>
      <c r="AM88" s="11">
        <v>60</v>
      </c>
      <c r="AN88" s="11">
        <v>85.5</v>
      </c>
      <c r="AO88" s="11">
        <v>68.32</v>
      </c>
      <c r="AP88" s="11">
        <v>1</v>
      </c>
      <c r="AQ88" s="11" t="s">
        <v>732</v>
      </c>
      <c r="AR88" s="15" t="s">
        <v>28</v>
      </c>
      <c r="AS88" s="23"/>
      <c r="AT88" s="23">
        <f t="shared" si="4"/>
        <v>68.32</v>
      </c>
      <c r="AU88" s="23"/>
      <c r="AV88" s="23"/>
      <c r="AW88" s="23">
        <f t="shared" si="5"/>
        <v>1</v>
      </c>
      <c r="AX88" s="23"/>
    </row>
    <row r="89" spans="1:50" s="3" customFormat="1" ht="14.25" customHeight="1">
      <c r="A89" s="16"/>
      <c r="B89" s="11" t="s">
        <v>5628</v>
      </c>
      <c r="C89" s="11" t="s">
        <v>5629</v>
      </c>
      <c r="D89" s="11" t="s">
        <v>740</v>
      </c>
      <c r="E89" s="11" t="s">
        <v>716</v>
      </c>
      <c r="F89" s="11" t="s">
        <v>5630</v>
      </c>
      <c r="G89" s="15" t="s">
        <v>31</v>
      </c>
      <c r="H89" s="11" t="s">
        <v>5631</v>
      </c>
      <c r="I89" s="11" t="s">
        <v>5632</v>
      </c>
      <c r="J89" s="11" t="s">
        <v>776</v>
      </c>
      <c r="K89" s="11" t="s">
        <v>717</v>
      </c>
      <c r="L89" s="11" t="s">
        <v>5633</v>
      </c>
      <c r="M89" s="11" t="s">
        <v>5634</v>
      </c>
      <c r="N89" s="11" t="s">
        <v>716</v>
      </c>
      <c r="O89" s="11" t="s">
        <v>5635</v>
      </c>
      <c r="P89" s="11" t="s">
        <v>716</v>
      </c>
      <c r="Q89" s="11" t="s">
        <v>717</v>
      </c>
      <c r="R89" s="11" t="s">
        <v>5636</v>
      </c>
      <c r="S89" s="11" t="s">
        <v>172</v>
      </c>
      <c r="T89" s="11" t="s">
        <v>171</v>
      </c>
      <c r="U89" s="11" t="s">
        <v>725</v>
      </c>
      <c r="V89" s="11" t="s">
        <v>724</v>
      </c>
      <c r="W89" s="11" t="s">
        <v>724</v>
      </c>
      <c r="X89" s="11" t="s">
        <v>724</v>
      </c>
      <c r="Y89" s="11" t="s">
        <v>724</v>
      </c>
      <c r="Z89" s="11" t="s">
        <v>724</v>
      </c>
      <c r="AA89" s="11" t="s">
        <v>724</v>
      </c>
      <c r="AB89" s="11" t="s">
        <v>5637</v>
      </c>
      <c r="AC89" s="11" t="s">
        <v>5638</v>
      </c>
      <c r="AD89" s="11" t="s">
        <v>724</v>
      </c>
      <c r="AE89" s="11" t="s">
        <v>724</v>
      </c>
      <c r="AF89" s="11" t="s">
        <v>5639</v>
      </c>
      <c r="AG89" s="11" t="s">
        <v>728</v>
      </c>
      <c r="AH89" s="11" t="s">
        <v>27</v>
      </c>
      <c r="AI89" s="11" t="s">
        <v>16</v>
      </c>
      <c r="AJ89" s="11" t="s">
        <v>167</v>
      </c>
      <c r="AK89" s="11" t="s">
        <v>960</v>
      </c>
      <c r="AL89" s="11">
        <v>74.17</v>
      </c>
      <c r="AM89" s="11">
        <v>44</v>
      </c>
      <c r="AN89" s="11">
        <v>80.5</v>
      </c>
      <c r="AO89" s="11">
        <v>67.02</v>
      </c>
      <c r="AP89" s="11">
        <v>2</v>
      </c>
      <c r="AQ89" s="11" t="s">
        <v>732</v>
      </c>
      <c r="AR89" s="15" t="s">
        <v>28</v>
      </c>
      <c r="AS89" s="23"/>
      <c r="AT89" s="23">
        <f t="shared" si="4"/>
        <v>67.02</v>
      </c>
      <c r="AU89" s="23"/>
      <c r="AV89" s="23"/>
      <c r="AW89" s="23">
        <f t="shared" si="5"/>
        <v>2</v>
      </c>
      <c r="AX89" s="23"/>
    </row>
    <row r="90" spans="1:50" s="3" customFormat="1" ht="14.25" customHeight="1">
      <c r="A90" s="16"/>
      <c r="B90" s="11" t="s">
        <v>5640</v>
      </c>
      <c r="C90" s="11" t="s">
        <v>5641</v>
      </c>
      <c r="D90" s="11" t="s">
        <v>740</v>
      </c>
      <c r="E90" s="11" t="s">
        <v>716</v>
      </c>
      <c r="F90" s="11" t="s">
        <v>5642</v>
      </c>
      <c r="G90" s="15" t="s">
        <v>21</v>
      </c>
      <c r="H90" s="11" t="s">
        <v>5643</v>
      </c>
      <c r="I90" s="11" t="s">
        <v>5644</v>
      </c>
      <c r="J90" s="11" t="s">
        <v>817</v>
      </c>
      <c r="K90" s="11" t="s">
        <v>717</v>
      </c>
      <c r="L90" s="11" t="s">
        <v>4134</v>
      </c>
      <c r="M90" s="11" t="s">
        <v>4134</v>
      </c>
      <c r="N90" s="11" t="s">
        <v>716</v>
      </c>
      <c r="O90" s="11" t="s">
        <v>724</v>
      </c>
      <c r="P90" s="11" t="s">
        <v>716</v>
      </c>
      <c r="Q90" s="11" t="s">
        <v>717</v>
      </c>
      <c r="R90" s="11" t="s">
        <v>107</v>
      </c>
      <c r="S90" s="11" t="s">
        <v>1108</v>
      </c>
      <c r="T90" s="11" t="s">
        <v>176</v>
      </c>
      <c r="U90" s="11" t="s">
        <v>725</v>
      </c>
      <c r="V90" s="11" t="s">
        <v>724</v>
      </c>
      <c r="W90" s="11" t="s">
        <v>724</v>
      </c>
      <c r="X90" s="11" t="s">
        <v>724</v>
      </c>
      <c r="Y90" s="11" t="s">
        <v>724</v>
      </c>
      <c r="Z90" s="11" t="s">
        <v>724</v>
      </c>
      <c r="AA90" s="11" t="s">
        <v>724</v>
      </c>
      <c r="AB90" s="11" t="s">
        <v>5645</v>
      </c>
      <c r="AC90" s="11" t="s">
        <v>3249</v>
      </c>
      <c r="AD90" s="11" t="s">
        <v>724</v>
      </c>
      <c r="AE90" s="11" t="s">
        <v>724</v>
      </c>
      <c r="AF90" s="11" t="s">
        <v>724</v>
      </c>
      <c r="AG90" s="11" t="s">
        <v>728</v>
      </c>
      <c r="AH90" s="11" t="s">
        <v>27</v>
      </c>
      <c r="AI90" s="11" t="s">
        <v>16</v>
      </c>
      <c r="AJ90" s="11" t="s">
        <v>167</v>
      </c>
      <c r="AK90" s="11" t="s">
        <v>724</v>
      </c>
      <c r="AL90" s="11">
        <v>63.33</v>
      </c>
      <c r="AM90" s="11">
        <v>53</v>
      </c>
      <c r="AN90" s="11">
        <v>74</v>
      </c>
      <c r="AO90" s="11">
        <v>63.43</v>
      </c>
      <c r="AP90" s="11">
        <v>4</v>
      </c>
      <c r="AQ90" s="11" t="s">
        <v>732</v>
      </c>
      <c r="AR90" s="15" t="s">
        <v>28</v>
      </c>
      <c r="AS90" s="23"/>
      <c r="AT90" s="23">
        <f t="shared" si="4"/>
        <v>63.43</v>
      </c>
      <c r="AU90" s="23"/>
      <c r="AV90" s="23"/>
      <c r="AW90" s="23">
        <f t="shared" si="5"/>
        <v>3</v>
      </c>
      <c r="AX90" s="23"/>
    </row>
    <row r="91" spans="1:50" s="3" customFormat="1" ht="14.25" customHeight="1">
      <c r="A91" s="16"/>
      <c r="B91" s="11" t="s">
        <v>5646</v>
      </c>
      <c r="C91" s="11" t="s">
        <v>168</v>
      </c>
      <c r="D91" s="11" t="s">
        <v>740</v>
      </c>
      <c r="E91" s="11" t="s">
        <v>716</v>
      </c>
      <c r="F91" s="11" t="s">
        <v>169</v>
      </c>
      <c r="G91" s="15" t="s">
        <v>21</v>
      </c>
      <c r="H91" s="11" t="s">
        <v>5647</v>
      </c>
      <c r="I91" s="11" t="s">
        <v>170</v>
      </c>
      <c r="J91" s="11" t="s">
        <v>763</v>
      </c>
      <c r="K91" s="11" t="s">
        <v>717</v>
      </c>
      <c r="L91" s="11" t="s">
        <v>3136</v>
      </c>
      <c r="M91" s="11" t="s">
        <v>3136</v>
      </c>
      <c r="N91" s="11" t="s">
        <v>716</v>
      </c>
      <c r="O91" s="11" t="s">
        <v>5648</v>
      </c>
      <c r="P91" s="11" t="s">
        <v>716</v>
      </c>
      <c r="Q91" s="11" t="s">
        <v>717</v>
      </c>
      <c r="R91" s="11" t="s">
        <v>107</v>
      </c>
      <c r="S91" s="11" t="s">
        <v>172</v>
      </c>
      <c r="T91" s="11" t="s">
        <v>171</v>
      </c>
      <c r="U91" s="11" t="s">
        <v>725</v>
      </c>
      <c r="V91" s="11" t="s">
        <v>724</v>
      </c>
      <c r="W91" s="11" t="s">
        <v>724</v>
      </c>
      <c r="X91" s="11" t="s">
        <v>724</v>
      </c>
      <c r="Y91" s="11" t="s">
        <v>724</v>
      </c>
      <c r="Z91" s="11" t="s">
        <v>724</v>
      </c>
      <c r="AA91" s="11" t="s">
        <v>724</v>
      </c>
      <c r="AB91" s="11" t="s">
        <v>5649</v>
      </c>
      <c r="AC91" s="11" t="s">
        <v>3454</v>
      </c>
      <c r="AD91" s="11" t="s">
        <v>724</v>
      </c>
      <c r="AE91" s="11" t="s">
        <v>724</v>
      </c>
      <c r="AF91" s="11" t="s">
        <v>724</v>
      </c>
      <c r="AG91" s="11" t="s">
        <v>728</v>
      </c>
      <c r="AH91" s="11" t="s">
        <v>27</v>
      </c>
      <c r="AI91" s="11" t="s">
        <v>16</v>
      </c>
      <c r="AJ91" s="11" t="s">
        <v>167</v>
      </c>
      <c r="AK91" s="11" t="s">
        <v>724</v>
      </c>
      <c r="AL91" s="11">
        <v>60.83</v>
      </c>
      <c r="AM91" s="11">
        <v>58</v>
      </c>
      <c r="AN91" s="11">
        <v>63.5</v>
      </c>
      <c r="AO91" s="11">
        <v>60.78</v>
      </c>
      <c r="AP91" s="11">
        <v>7</v>
      </c>
      <c r="AQ91" s="11" t="s">
        <v>732</v>
      </c>
      <c r="AR91" s="15" t="s">
        <v>28</v>
      </c>
      <c r="AS91" s="23"/>
      <c r="AT91" s="23">
        <f t="shared" si="4"/>
        <v>60.78</v>
      </c>
      <c r="AU91" s="23"/>
      <c r="AV91" s="23"/>
      <c r="AW91" s="23">
        <f t="shared" si="5"/>
        <v>4</v>
      </c>
      <c r="AX91" s="23"/>
    </row>
    <row r="92" spans="1:50" s="3" customFormat="1" ht="14.25" customHeight="1">
      <c r="A92" s="16"/>
      <c r="B92" s="11" t="s">
        <v>5650</v>
      </c>
      <c r="C92" s="11" t="s">
        <v>5651</v>
      </c>
      <c r="D92" s="11" t="s">
        <v>740</v>
      </c>
      <c r="E92" s="11" t="s">
        <v>716</v>
      </c>
      <c r="F92" s="11" t="s">
        <v>5652</v>
      </c>
      <c r="G92" s="15" t="s">
        <v>21</v>
      </c>
      <c r="H92" s="11" t="s">
        <v>5653</v>
      </c>
      <c r="I92" s="11" t="s">
        <v>5654</v>
      </c>
      <c r="J92" s="11" t="s">
        <v>830</v>
      </c>
      <c r="K92" s="11" t="s">
        <v>717</v>
      </c>
      <c r="L92" s="11" t="s">
        <v>2545</v>
      </c>
      <c r="M92" s="11" t="s">
        <v>2545</v>
      </c>
      <c r="N92" s="11" t="s">
        <v>717</v>
      </c>
      <c r="O92" s="11" t="s">
        <v>5655</v>
      </c>
      <c r="P92" s="11" t="s">
        <v>716</v>
      </c>
      <c r="Q92" s="11" t="s">
        <v>717</v>
      </c>
      <c r="R92" s="11" t="s">
        <v>107</v>
      </c>
      <c r="S92" s="11" t="s">
        <v>5656</v>
      </c>
      <c r="T92" s="11" t="s">
        <v>176</v>
      </c>
      <c r="U92" s="11" t="s">
        <v>725</v>
      </c>
      <c r="V92" s="11" t="s">
        <v>724</v>
      </c>
      <c r="W92" s="11" t="s">
        <v>724</v>
      </c>
      <c r="X92" s="11" t="s">
        <v>724</v>
      </c>
      <c r="Y92" s="11" t="s">
        <v>724</v>
      </c>
      <c r="Z92" s="11" t="s">
        <v>724</v>
      </c>
      <c r="AA92" s="11" t="s">
        <v>724</v>
      </c>
      <c r="AB92" s="11" t="s">
        <v>5657</v>
      </c>
      <c r="AC92" s="11" t="s">
        <v>767</v>
      </c>
      <c r="AD92" s="11" t="s">
        <v>724</v>
      </c>
      <c r="AE92" s="11" t="s">
        <v>724</v>
      </c>
      <c r="AF92" s="11" t="s">
        <v>5658</v>
      </c>
      <c r="AG92" s="11" t="s">
        <v>728</v>
      </c>
      <c r="AH92" s="11" t="s">
        <v>27</v>
      </c>
      <c r="AI92" s="11" t="s">
        <v>16</v>
      </c>
      <c r="AJ92" s="11" t="s">
        <v>167</v>
      </c>
      <c r="AK92" s="11" t="s">
        <v>724</v>
      </c>
      <c r="AL92" s="11">
        <v>53.33</v>
      </c>
      <c r="AM92" s="11">
        <v>47.5</v>
      </c>
      <c r="AN92" s="11">
        <v>63</v>
      </c>
      <c r="AO92" s="11">
        <v>54.48</v>
      </c>
      <c r="AP92" s="11">
        <v>8</v>
      </c>
      <c r="AQ92" s="11" t="s">
        <v>732</v>
      </c>
      <c r="AR92" s="15" t="s">
        <v>28</v>
      </c>
      <c r="AS92" s="23"/>
      <c r="AT92" s="23">
        <f t="shared" si="4"/>
        <v>54.48</v>
      </c>
      <c r="AU92" s="23"/>
      <c r="AV92" s="23"/>
      <c r="AW92" s="23">
        <f t="shared" si="5"/>
        <v>5</v>
      </c>
      <c r="AX92" s="23"/>
    </row>
    <row r="93" spans="1:50" s="3" customFormat="1" ht="14.25" customHeight="1">
      <c r="A93" s="16"/>
      <c r="B93" s="11" t="s">
        <v>5659</v>
      </c>
      <c r="C93" s="11" t="s">
        <v>173</v>
      </c>
      <c r="D93" s="11" t="s">
        <v>740</v>
      </c>
      <c r="E93" s="11" t="s">
        <v>716</v>
      </c>
      <c r="F93" s="11" t="s">
        <v>174</v>
      </c>
      <c r="G93" s="15" t="s">
        <v>31</v>
      </c>
      <c r="H93" s="11" t="s">
        <v>5660</v>
      </c>
      <c r="I93" s="11" t="s">
        <v>175</v>
      </c>
      <c r="J93" s="11" t="s">
        <v>738</v>
      </c>
      <c r="K93" s="11" t="s">
        <v>717</v>
      </c>
      <c r="L93" s="11" t="s">
        <v>1871</v>
      </c>
      <c r="M93" s="11" t="s">
        <v>5661</v>
      </c>
      <c r="N93" s="11" t="s">
        <v>716</v>
      </c>
      <c r="O93" s="11" t="s">
        <v>724</v>
      </c>
      <c r="P93" s="11" t="s">
        <v>716</v>
      </c>
      <c r="Q93" s="11" t="s">
        <v>717</v>
      </c>
      <c r="R93" s="11" t="s">
        <v>107</v>
      </c>
      <c r="S93" s="11" t="s">
        <v>177</v>
      </c>
      <c r="T93" s="11" t="s">
        <v>176</v>
      </c>
      <c r="U93" s="11" t="s">
        <v>725</v>
      </c>
      <c r="V93" s="11" t="s">
        <v>724</v>
      </c>
      <c r="W93" s="11" t="s">
        <v>724</v>
      </c>
      <c r="X93" s="11" t="s">
        <v>724</v>
      </c>
      <c r="Y93" s="11" t="s">
        <v>724</v>
      </c>
      <c r="Z93" s="11" t="s">
        <v>724</v>
      </c>
      <c r="AA93" s="11" t="s">
        <v>724</v>
      </c>
      <c r="AB93" s="11" t="s">
        <v>5662</v>
      </c>
      <c r="AC93" s="11" t="s">
        <v>1559</v>
      </c>
      <c r="AD93" s="11" t="s">
        <v>724</v>
      </c>
      <c r="AE93" s="11" t="s">
        <v>724</v>
      </c>
      <c r="AF93" s="11" t="s">
        <v>724</v>
      </c>
      <c r="AG93" s="11" t="s">
        <v>728</v>
      </c>
      <c r="AH93" s="11" t="s">
        <v>27</v>
      </c>
      <c r="AI93" s="11" t="s">
        <v>16</v>
      </c>
      <c r="AJ93" s="11" t="s">
        <v>167</v>
      </c>
      <c r="AK93" s="11" t="s">
        <v>724</v>
      </c>
      <c r="AL93" s="11">
        <v>46.67</v>
      </c>
      <c r="AM93" s="11">
        <v>45.5</v>
      </c>
      <c r="AN93" s="11">
        <v>56.5</v>
      </c>
      <c r="AO93" s="11">
        <v>49.27</v>
      </c>
      <c r="AP93" s="11">
        <v>9</v>
      </c>
      <c r="AQ93" s="11" t="s">
        <v>732</v>
      </c>
      <c r="AR93" s="15" t="s">
        <v>28</v>
      </c>
      <c r="AS93" s="23"/>
      <c r="AT93" s="23">
        <f t="shared" si="4"/>
        <v>49.27</v>
      </c>
      <c r="AU93" s="23"/>
      <c r="AV93" s="23"/>
      <c r="AW93" s="23">
        <f t="shared" si="5"/>
        <v>6</v>
      </c>
      <c r="AX93" s="23"/>
    </row>
    <row r="94" spans="1:50" s="3" customFormat="1" ht="14.25" customHeight="1">
      <c r="A94" s="16"/>
      <c r="B94" s="11" t="s">
        <v>5663</v>
      </c>
      <c r="C94" s="11" t="s">
        <v>5664</v>
      </c>
      <c r="D94" s="11" t="s">
        <v>740</v>
      </c>
      <c r="E94" s="11" t="s">
        <v>716</v>
      </c>
      <c r="F94" s="11" t="s">
        <v>5665</v>
      </c>
      <c r="G94" s="15" t="s">
        <v>31</v>
      </c>
      <c r="H94" s="11" t="s">
        <v>5666</v>
      </c>
      <c r="I94" s="11" t="s">
        <v>5667</v>
      </c>
      <c r="J94" s="11" t="s">
        <v>738</v>
      </c>
      <c r="K94" s="11" t="s">
        <v>717</v>
      </c>
      <c r="L94" s="11" t="s">
        <v>5668</v>
      </c>
      <c r="M94" s="11" t="s">
        <v>1752</v>
      </c>
      <c r="N94" s="11" t="s">
        <v>717</v>
      </c>
      <c r="O94" s="11" t="s">
        <v>5669</v>
      </c>
      <c r="P94" s="11" t="s">
        <v>716</v>
      </c>
      <c r="Q94" s="11" t="s">
        <v>717</v>
      </c>
      <c r="R94" s="11" t="s">
        <v>107</v>
      </c>
      <c r="S94" s="11" t="s">
        <v>55</v>
      </c>
      <c r="T94" s="11" t="s">
        <v>176</v>
      </c>
      <c r="U94" s="11" t="s">
        <v>725</v>
      </c>
      <c r="V94" s="11" t="s">
        <v>724</v>
      </c>
      <c r="W94" s="11" t="s">
        <v>724</v>
      </c>
      <c r="X94" s="11" t="s">
        <v>724</v>
      </c>
      <c r="Y94" s="11" t="s">
        <v>724</v>
      </c>
      <c r="Z94" s="11" t="s">
        <v>724</v>
      </c>
      <c r="AA94" s="11" t="s">
        <v>724</v>
      </c>
      <c r="AB94" s="11" t="s">
        <v>5670</v>
      </c>
      <c r="AC94" s="11" t="s">
        <v>767</v>
      </c>
      <c r="AD94" s="11" t="s">
        <v>724</v>
      </c>
      <c r="AE94" s="11" t="s">
        <v>724</v>
      </c>
      <c r="AF94" s="11" t="s">
        <v>724</v>
      </c>
      <c r="AG94" s="11" t="s">
        <v>728</v>
      </c>
      <c r="AH94" s="11" t="s">
        <v>5671</v>
      </c>
      <c r="AI94" s="11" t="s">
        <v>16</v>
      </c>
      <c r="AJ94" s="11" t="s">
        <v>167</v>
      </c>
      <c r="AK94" s="11" t="s">
        <v>724</v>
      </c>
      <c r="AL94" s="11">
        <v>50</v>
      </c>
      <c r="AM94" s="11">
        <v>37</v>
      </c>
      <c r="AN94" s="11">
        <v>56.5</v>
      </c>
      <c r="AO94" s="11">
        <v>48.05</v>
      </c>
      <c r="AP94" s="11">
        <v>10</v>
      </c>
      <c r="AQ94" s="15" t="s">
        <v>797</v>
      </c>
      <c r="AR94" s="15" t="s">
        <v>798</v>
      </c>
      <c r="AS94" s="23"/>
      <c r="AT94" s="23">
        <f t="shared" si="4"/>
        <v>48.05</v>
      </c>
      <c r="AU94" s="23"/>
      <c r="AV94" s="23"/>
      <c r="AW94" s="23">
        <f t="shared" si="5"/>
        <v>7</v>
      </c>
      <c r="AX94" s="23"/>
    </row>
    <row r="95" spans="1:50" s="3" customFormat="1" ht="14.25" customHeight="1">
      <c r="A95" s="16"/>
      <c r="B95" s="11" t="s">
        <v>5672</v>
      </c>
      <c r="C95" s="11" t="s">
        <v>5673</v>
      </c>
      <c r="D95" s="11" t="s">
        <v>740</v>
      </c>
      <c r="E95" s="11" t="s">
        <v>716</v>
      </c>
      <c r="F95" s="11" t="s">
        <v>5674</v>
      </c>
      <c r="G95" s="15" t="s">
        <v>31</v>
      </c>
      <c r="H95" s="11" t="s">
        <v>5675</v>
      </c>
      <c r="I95" s="11" t="s">
        <v>525</v>
      </c>
      <c r="J95" s="11" t="s">
        <v>752</v>
      </c>
      <c r="K95" s="11" t="s">
        <v>717</v>
      </c>
      <c r="L95" s="11" t="s">
        <v>5676</v>
      </c>
      <c r="M95" s="11" t="s">
        <v>818</v>
      </c>
      <c r="N95" s="11" t="s">
        <v>723</v>
      </c>
      <c r="O95" s="11" t="s">
        <v>724</v>
      </c>
      <c r="P95" s="11" t="s">
        <v>716</v>
      </c>
      <c r="Q95" s="11" t="s">
        <v>717</v>
      </c>
      <c r="R95" s="11" t="s">
        <v>1545</v>
      </c>
      <c r="S95" s="11" t="s">
        <v>1084</v>
      </c>
      <c r="T95" s="11" t="s">
        <v>171</v>
      </c>
      <c r="U95" s="11" t="s">
        <v>725</v>
      </c>
      <c r="V95" s="11" t="s">
        <v>724</v>
      </c>
      <c r="W95" s="11" t="s">
        <v>724</v>
      </c>
      <c r="X95" s="11" t="s">
        <v>724</v>
      </c>
      <c r="Y95" s="11" t="s">
        <v>724</v>
      </c>
      <c r="Z95" s="11" t="s">
        <v>724</v>
      </c>
      <c r="AA95" s="11" t="s">
        <v>724</v>
      </c>
      <c r="AB95" s="11" t="s">
        <v>5677</v>
      </c>
      <c r="AC95" s="11" t="s">
        <v>5678</v>
      </c>
      <c r="AD95" s="11" t="s">
        <v>724</v>
      </c>
      <c r="AE95" s="11" t="s">
        <v>724</v>
      </c>
      <c r="AF95" s="11" t="s">
        <v>5679</v>
      </c>
      <c r="AG95" s="11" t="s">
        <v>728</v>
      </c>
      <c r="AH95" s="11" t="s">
        <v>5680</v>
      </c>
      <c r="AI95" s="11" t="s">
        <v>16</v>
      </c>
      <c r="AJ95" s="11" t="s">
        <v>167</v>
      </c>
      <c r="AK95" s="11" t="s">
        <v>724</v>
      </c>
      <c r="AL95" s="11">
        <v>44.17</v>
      </c>
      <c r="AM95" s="11">
        <v>43.5</v>
      </c>
      <c r="AN95" s="11">
        <v>51</v>
      </c>
      <c r="AO95" s="11">
        <v>46.02</v>
      </c>
      <c r="AP95" s="11">
        <v>11</v>
      </c>
      <c r="AQ95" s="15" t="s">
        <v>797</v>
      </c>
      <c r="AR95" s="15" t="s">
        <v>798</v>
      </c>
      <c r="AS95" s="23"/>
      <c r="AT95" s="23">
        <f t="shared" si="4"/>
        <v>46.02</v>
      </c>
      <c r="AU95" s="23"/>
      <c r="AV95" s="23"/>
      <c r="AW95" s="23">
        <f t="shared" si="5"/>
        <v>8</v>
      </c>
      <c r="AX95" s="23"/>
    </row>
    <row r="96" spans="1:50" s="3" customFormat="1" ht="14.25" customHeight="1">
      <c r="A96" s="16"/>
      <c r="B96" s="11" t="s">
        <v>5681</v>
      </c>
      <c r="C96" s="11" t="s">
        <v>5682</v>
      </c>
      <c r="D96" s="11" t="s">
        <v>740</v>
      </c>
      <c r="E96" s="11" t="s">
        <v>716</v>
      </c>
      <c r="F96" s="11" t="s">
        <v>5683</v>
      </c>
      <c r="G96" s="15" t="s">
        <v>31</v>
      </c>
      <c r="H96" s="11" t="s">
        <v>5684</v>
      </c>
      <c r="I96" s="11" t="s">
        <v>5685</v>
      </c>
      <c r="J96" s="11" t="s">
        <v>921</v>
      </c>
      <c r="K96" s="11" t="s">
        <v>717</v>
      </c>
      <c r="L96" s="11" t="s">
        <v>5686</v>
      </c>
      <c r="M96" s="11" t="s">
        <v>5686</v>
      </c>
      <c r="N96" s="11" t="s">
        <v>717</v>
      </c>
      <c r="O96" s="11" t="s">
        <v>5687</v>
      </c>
      <c r="P96" s="11" t="s">
        <v>716</v>
      </c>
      <c r="Q96" s="11" t="s">
        <v>717</v>
      </c>
      <c r="R96" s="11" t="s">
        <v>107</v>
      </c>
      <c r="S96" s="11" t="s">
        <v>5656</v>
      </c>
      <c r="T96" s="11" t="s">
        <v>176</v>
      </c>
      <c r="U96" s="11" t="s">
        <v>725</v>
      </c>
      <c r="V96" s="11" t="s">
        <v>724</v>
      </c>
      <c r="W96" s="11" t="s">
        <v>724</v>
      </c>
      <c r="X96" s="11" t="s">
        <v>724</v>
      </c>
      <c r="Y96" s="11" t="s">
        <v>724</v>
      </c>
      <c r="Z96" s="11" t="s">
        <v>724</v>
      </c>
      <c r="AA96" s="11" t="s">
        <v>724</v>
      </c>
      <c r="AB96" s="11" t="s">
        <v>5688</v>
      </c>
      <c r="AC96" s="11" t="s">
        <v>767</v>
      </c>
      <c r="AD96" s="11" t="s">
        <v>724</v>
      </c>
      <c r="AE96" s="11" t="s">
        <v>724</v>
      </c>
      <c r="AF96" s="11" t="s">
        <v>724</v>
      </c>
      <c r="AG96" s="11" t="s">
        <v>728</v>
      </c>
      <c r="AH96" s="11" t="s">
        <v>5689</v>
      </c>
      <c r="AI96" s="11" t="s">
        <v>16</v>
      </c>
      <c r="AJ96" s="11" t="s">
        <v>167</v>
      </c>
      <c r="AK96" s="11" t="s">
        <v>724</v>
      </c>
      <c r="AL96" s="11">
        <v>40.83</v>
      </c>
      <c r="AM96" s="11">
        <v>43.5</v>
      </c>
      <c r="AN96" s="11">
        <v>49</v>
      </c>
      <c r="AO96" s="11">
        <v>44.08</v>
      </c>
      <c r="AP96" s="11">
        <v>12</v>
      </c>
      <c r="AQ96" s="15" t="s">
        <v>797</v>
      </c>
      <c r="AR96" s="15" t="s">
        <v>798</v>
      </c>
      <c r="AS96" s="23"/>
      <c r="AT96" s="23">
        <f t="shared" si="4"/>
        <v>44.08</v>
      </c>
      <c r="AU96" s="23"/>
      <c r="AV96" s="23"/>
      <c r="AW96" s="23">
        <f t="shared" si="5"/>
        <v>9</v>
      </c>
      <c r="AX96" s="23"/>
    </row>
    <row r="97" spans="1:50" s="4" customFormat="1" ht="14.25" customHeight="1">
      <c r="A97" s="17" t="s">
        <v>5690</v>
      </c>
      <c r="B97" s="18" t="s">
        <v>5691</v>
      </c>
      <c r="C97" s="18" t="s">
        <v>198</v>
      </c>
      <c r="D97" s="18" t="s">
        <v>740</v>
      </c>
      <c r="E97" s="18" t="s">
        <v>716</v>
      </c>
      <c r="F97" s="10" t="s">
        <v>199</v>
      </c>
      <c r="G97" s="10" t="s">
        <v>21</v>
      </c>
      <c r="H97" s="18" t="s">
        <v>5692</v>
      </c>
      <c r="I97" s="18" t="s">
        <v>200</v>
      </c>
      <c r="J97" s="18" t="s">
        <v>5227</v>
      </c>
      <c r="K97" s="18" t="s">
        <v>717</v>
      </c>
      <c r="L97" s="10" t="s">
        <v>2582</v>
      </c>
      <c r="M97" s="10" t="s">
        <v>2582</v>
      </c>
      <c r="N97" s="18" t="s">
        <v>716</v>
      </c>
      <c r="O97" s="18" t="s">
        <v>5693</v>
      </c>
      <c r="P97" s="18" t="s">
        <v>716</v>
      </c>
      <c r="Q97" s="18" t="s">
        <v>717</v>
      </c>
      <c r="R97" s="10" t="s">
        <v>201</v>
      </c>
      <c r="S97" s="18" t="s">
        <v>172</v>
      </c>
      <c r="T97" s="10" t="s">
        <v>187</v>
      </c>
      <c r="U97" s="18" t="s">
        <v>725</v>
      </c>
      <c r="V97" s="18" t="s">
        <v>724</v>
      </c>
      <c r="W97" s="18" t="s">
        <v>724</v>
      </c>
      <c r="X97" s="18" t="s">
        <v>724</v>
      </c>
      <c r="Y97" s="18" t="s">
        <v>724</v>
      </c>
      <c r="Z97" s="18" t="s">
        <v>724</v>
      </c>
      <c r="AA97" s="18" t="s">
        <v>724</v>
      </c>
      <c r="AB97" s="10" t="s">
        <v>5694</v>
      </c>
      <c r="AC97" s="18" t="s">
        <v>5695</v>
      </c>
      <c r="AD97" s="18" t="s">
        <v>724</v>
      </c>
      <c r="AE97" s="18" t="s">
        <v>724</v>
      </c>
      <c r="AF97" s="18" t="s">
        <v>5696</v>
      </c>
      <c r="AG97" s="18" t="s">
        <v>728</v>
      </c>
      <c r="AH97" s="10" t="s">
        <v>201</v>
      </c>
      <c r="AI97" s="10" t="s">
        <v>16</v>
      </c>
      <c r="AJ97" s="18" t="s">
        <v>178</v>
      </c>
      <c r="AK97" s="10" t="s">
        <v>5697</v>
      </c>
      <c r="AL97" s="18">
        <v>66.67</v>
      </c>
      <c r="AM97" s="18">
        <v>54.5</v>
      </c>
      <c r="AN97" s="18">
        <v>87.5</v>
      </c>
      <c r="AO97" s="18">
        <v>69.27</v>
      </c>
      <c r="AP97" s="18">
        <v>1</v>
      </c>
      <c r="AQ97" s="10" t="s">
        <v>732</v>
      </c>
      <c r="AR97" s="10" t="s">
        <v>28</v>
      </c>
      <c r="AS97" s="23"/>
      <c r="AT97" s="23">
        <f t="shared" si="4"/>
        <v>69.27</v>
      </c>
      <c r="AU97" s="24"/>
      <c r="AV97" s="24"/>
      <c r="AW97" s="23">
        <f t="shared" si="5"/>
        <v>1</v>
      </c>
      <c r="AX97" s="24"/>
    </row>
    <row r="98" spans="1:50" s="4" customFormat="1" ht="14.25" customHeight="1">
      <c r="A98" s="19"/>
      <c r="B98" s="18" t="s">
        <v>5698</v>
      </c>
      <c r="C98" s="18" t="s">
        <v>184</v>
      </c>
      <c r="D98" s="18" t="s">
        <v>740</v>
      </c>
      <c r="E98" s="18" t="s">
        <v>716</v>
      </c>
      <c r="F98" s="10" t="s">
        <v>185</v>
      </c>
      <c r="G98" s="10" t="s">
        <v>21</v>
      </c>
      <c r="H98" s="18" t="s">
        <v>5699</v>
      </c>
      <c r="I98" s="18" t="s">
        <v>186</v>
      </c>
      <c r="J98" s="18" t="s">
        <v>776</v>
      </c>
      <c r="K98" s="18" t="s">
        <v>717</v>
      </c>
      <c r="L98" s="10" t="s">
        <v>978</v>
      </c>
      <c r="M98" s="10" t="s">
        <v>978</v>
      </c>
      <c r="N98" s="18" t="s">
        <v>717</v>
      </c>
      <c r="O98" s="18" t="s">
        <v>5700</v>
      </c>
      <c r="P98" s="18" t="s">
        <v>716</v>
      </c>
      <c r="Q98" s="18" t="s">
        <v>717</v>
      </c>
      <c r="R98" s="10" t="s">
        <v>115</v>
      </c>
      <c r="S98" s="18" t="s">
        <v>26</v>
      </c>
      <c r="T98" s="10" t="s">
        <v>187</v>
      </c>
      <c r="U98" s="18" t="s">
        <v>725</v>
      </c>
      <c r="V98" s="18" t="s">
        <v>724</v>
      </c>
      <c r="W98" s="18" t="s">
        <v>724</v>
      </c>
      <c r="X98" s="18" t="s">
        <v>724</v>
      </c>
      <c r="Y98" s="18" t="s">
        <v>724</v>
      </c>
      <c r="Z98" s="18" t="s">
        <v>724</v>
      </c>
      <c r="AA98" s="18" t="s">
        <v>724</v>
      </c>
      <c r="AB98" s="10" t="s">
        <v>5701</v>
      </c>
      <c r="AC98" s="18" t="s">
        <v>767</v>
      </c>
      <c r="AD98" s="18" t="s">
        <v>724</v>
      </c>
      <c r="AE98" s="18" t="s">
        <v>724</v>
      </c>
      <c r="AF98" s="18" t="s">
        <v>724</v>
      </c>
      <c r="AG98" s="18" t="s">
        <v>728</v>
      </c>
      <c r="AH98" s="10" t="s">
        <v>27</v>
      </c>
      <c r="AI98" s="10" t="s">
        <v>16</v>
      </c>
      <c r="AJ98" s="18" t="s">
        <v>178</v>
      </c>
      <c r="AK98" s="18" t="s">
        <v>5702</v>
      </c>
      <c r="AL98" s="18">
        <v>68.33</v>
      </c>
      <c r="AM98" s="18">
        <v>61</v>
      </c>
      <c r="AN98" s="18">
        <v>76</v>
      </c>
      <c r="AO98" s="18">
        <v>68.43</v>
      </c>
      <c r="AP98" s="18">
        <v>2</v>
      </c>
      <c r="AQ98" s="10" t="s">
        <v>732</v>
      </c>
      <c r="AR98" s="10" t="s">
        <v>28</v>
      </c>
      <c r="AS98" s="23"/>
      <c r="AT98" s="23">
        <f t="shared" si="4"/>
        <v>68.43</v>
      </c>
      <c r="AU98" s="24"/>
      <c r="AV98" s="24"/>
      <c r="AW98" s="23">
        <f t="shared" si="5"/>
        <v>2</v>
      </c>
      <c r="AX98" s="24"/>
    </row>
    <row r="99" spans="1:50" s="4" customFormat="1" ht="14.25" customHeight="1">
      <c r="A99" s="19"/>
      <c r="B99" s="18" t="s">
        <v>5703</v>
      </c>
      <c r="C99" s="18" t="s">
        <v>5704</v>
      </c>
      <c r="D99" s="18" t="s">
        <v>740</v>
      </c>
      <c r="E99" s="18" t="s">
        <v>716</v>
      </c>
      <c r="F99" s="10" t="s">
        <v>5705</v>
      </c>
      <c r="G99" s="10" t="s">
        <v>21</v>
      </c>
      <c r="H99" s="18" t="s">
        <v>5706</v>
      </c>
      <c r="I99" s="18" t="s">
        <v>5707</v>
      </c>
      <c r="J99" s="18" t="s">
        <v>842</v>
      </c>
      <c r="K99" s="18" t="s">
        <v>717</v>
      </c>
      <c r="L99" s="10" t="s">
        <v>3622</v>
      </c>
      <c r="M99" s="10" t="s">
        <v>3622</v>
      </c>
      <c r="N99" s="18" t="s">
        <v>717</v>
      </c>
      <c r="O99" s="18" t="s">
        <v>5708</v>
      </c>
      <c r="P99" s="18" t="s">
        <v>740</v>
      </c>
      <c r="Q99" s="18" t="s">
        <v>716</v>
      </c>
      <c r="R99" s="10" t="s">
        <v>115</v>
      </c>
      <c r="S99" s="18" t="s">
        <v>26</v>
      </c>
      <c r="T99" s="10" t="s">
        <v>5709</v>
      </c>
      <c r="U99" s="18" t="s">
        <v>725</v>
      </c>
      <c r="V99" s="18" t="s">
        <v>724</v>
      </c>
      <c r="W99" s="18" t="s">
        <v>724</v>
      </c>
      <c r="X99" s="18" t="s">
        <v>724</v>
      </c>
      <c r="Y99" s="18" t="s">
        <v>724</v>
      </c>
      <c r="Z99" s="18" t="s">
        <v>724</v>
      </c>
      <c r="AA99" s="18" t="s">
        <v>724</v>
      </c>
      <c r="AB99" s="10" t="s">
        <v>5710</v>
      </c>
      <c r="AC99" s="18" t="s">
        <v>767</v>
      </c>
      <c r="AD99" s="18" t="s">
        <v>724</v>
      </c>
      <c r="AE99" s="18" t="s">
        <v>724</v>
      </c>
      <c r="AF99" s="18" t="s">
        <v>724</v>
      </c>
      <c r="AG99" s="18" t="s">
        <v>728</v>
      </c>
      <c r="AH99" s="10" t="s">
        <v>27</v>
      </c>
      <c r="AI99" s="10" t="s">
        <v>16</v>
      </c>
      <c r="AJ99" s="18" t="s">
        <v>178</v>
      </c>
      <c r="AK99" s="18" t="s">
        <v>3119</v>
      </c>
      <c r="AL99" s="18">
        <v>70</v>
      </c>
      <c r="AM99" s="18">
        <v>53.5</v>
      </c>
      <c r="AN99" s="18">
        <v>77.5</v>
      </c>
      <c r="AO99" s="18">
        <v>67.3</v>
      </c>
      <c r="AP99" s="18">
        <v>3</v>
      </c>
      <c r="AQ99" s="10" t="s">
        <v>732</v>
      </c>
      <c r="AR99" s="10" t="s">
        <v>28</v>
      </c>
      <c r="AS99" s="23"/>
      <c r="AT99" s="23">
        <f t="shared" si="4"/>
        <v>67.3</v>
      </c>
      <c r="AU99" s="24"/>
      <c r="AV99" s="24"/>
      <c r="AW99" s="23">
        <f t="shared" si="5"/>
        <v>3</v>
      </c>
      <c r="AX99" s="24"/>
    </row>
    <row r="100" spans="1:50" s="4" customFormat="1" ht="14.25" customHeight="1">
      <c r="A100" s="19"/>
      <c r="B100" s="18" t="s">
        <v>5711</v>
      </c>
      <c r="C100" s="18" t="s">
        <v>179</v>
      </c>
      <c r="D100" s="18" t="s">
        <v>740</v>
      </c>
      <c r="E100" s="18" t="s">
        <v>716</v>
      </c>
      <c r="F100" s="10" t="s">
        <v>180</v>
      </c>
      <c r="G100" s="10" t="s">
        <v>21</v>
      </c>
      <c r="H100" s="18" t="s">
        <v>5712</v>
      </c>
      <c r="I100" s="18" t="s">
        <v>181</v>
      </c>
      <c r="J100" s="18" t="s">
        <v>752</v>
      </c>
      <c r="K100" s="18" t="s">
        <v>717</v>
      </c>
      <c r="L100" s="10" t="s">
        <v>4763</v>
      </c>
      <c r="M100" s="10" t="s">
        <v>5713</v>
      </c>
      <c r="N100" s="18" t="s">
        <v>717</v>
      </c>
      <c r="O100" s="18" t="s">
        <v>4260</v>
      </c>
      <c r="P100" s="18" t="s">
        <v>716</v>
      </c>
      <c r="Q100" s="18" t="s">
        <v>717</v>
      </c>
      <c r="R100" s="10" t="s">
        <v>182</v>
      </c>
      <c r="S100" s="18" t="s">
        <v>26</v>
      </c>
      <c r="T100" s="10" t="s">
        <v>183</v>
      </c>
      <c r="U100" s="18" t="s">
        <v>725</v>
      </c>
      <c r="V100" s="18" t="s">
        <v>724</v>
      </c>
      <c r="W100" s="18" t="s">
        <v>724</v>
      </c>
      <c r="X100" s="18" t="s">
        <v>724</v>
      </c>
      <c r="Y100" s="18" t="s">
        <v>724</v>
      </c>
      <c r="Z100" s="18" t="s">
        <v>724</v>
      </c>
      <c r="AA100" s="18" t="s">
        <v>724</v>
      </c>
      <c r="AB100" s="10" t="s">
        <v>5714</v>
      </c>
      <c r="AC100" s="18" t="s">
        <v>767</v>
      </c>
      <c r="AD100" s="18" t="s">
        <v>724</v>
      </c>
      <c r="AE100" s="18" t="s">
        <v>724</v>
      </c>
      <c r="AF100" s="18" t="s">
        <v>724</v>
      </c>
      <c r="AG100" s="18" t="s">
        <v>728</v>
      </c>
      <c r="AH100" s="10" t="s">
        <v>27</v>
      </c>
      <c r="AI100" s="10" t="s">
        <v>16</v>
      </c>
      <c r="AJ100" s="18" t="s">
        <v>178</v>
      </c>
      <c r="AK100" s="18" t="s">
        <v>724</v>
      </c>
      <c r="AL100" s="18">
        <v>65</v>
      </c>
      <c r="AM100" s="18">
        <v>58.5</v>
      </c>
      <c r="AN100" s="18">
        <v>78</v>
      </c>
      <c r="AO100" s="18">
        <v>66.95</v>
      </c>
      <c r="AP100" s="18">
        <v>4</v>
      </c>
      <c r="AQ100" s="10" t="s">
        <v>732</v>
      </c>
      <c r="AR100" s="10" t="s">
        <v>28</v>
      </c>
      <c r="AS100" s="23"/>
      <c r="AT100" s="23">
        <f t="shared" si="4"/>
        <v>66.95</v>
      </c>
      <c r="AU100" s="24"/>
      <c r="AV100" s="24"/>
      <c r="AW100" s="23">
        <f t="shared" si="5"/>
        <v>4</v>
      </c>
      <c r="AX100" s="24"/>
    </row>
    <row r="101" spans="1:50" s="4" customFormat="1" ht="14.25" customHeight="1">
      <c r="A101" s="19"/>
      <c r="B101" s="18" t="s">
        <v>5715</v>
      </c>
      <c r="C101" s="18" t="s">
        <v>5716</v>
      </c>
      <c r="D101" s="18" t="s">
        <v>740</v>
      </c>
      <c r="E101" s="18" t="s">
        <v>716</v>
      </c>
      <c r="F101" s="10" t="s">
        <v>5717</v>
      </c>
      <c r="G101" s="10" t="s">
        <v>31</v>
      </c>
      <c r="H101" s="18" t="s">
        <v>5718</v>
      </c>
      <c r="I101" s="18" t="s">
        <v>5719</v>
      </c>
      <c r="J101" s="18" t="s">
        <v>776</v>
      </c>
      <c r="K101" s="18" t="s">
        <v>717</v>
      </c>
      <c r="L101" s="10" t="s">
        <v>5720</v>
      </c>
      <c r="M101" s="10" t="s">
        <v>5720</v>
      </c>
      <c r="N101" s="18" t="s">
        <v>716</v>
      </c>
      <c r="O101" s="18" t="s">
        <v>5721</v>
      </c>
      <c r="P101" s="18" t="s">
        <v>716</v>
      </c>
      <c r="Q101" s="18" t="s">
        <v>717</v>
      </c>
      <c r="R101" s="10" t="s">
        <v>5722</v>
      </c>
      <c r="S101" s="18" t="s">
        <v>151</v>
      </c>
      <c r="T101" s="10" t="s">
        <v>1290</v>
      </c>
      <c r="U101" s="18" t="s">
        <v>725</v>
      </c>
      <c r="V101" s="18" t="s">
        <v>724</v>
      </c>
      <c r="W101" s="18" t="s">
        <v>724</v>
      </c>
      <c r="X101" s="18" t="s">
        <v>724</v>
      </c>
      <c r="Y101" s="18" t="s">
        <v>724</v>
      </c>
      <c r="Z101" s="18" t="s">
        <v>724</v>
      </c>
      <c r="AA101" s="18" t="s">
        <v>724</v>
      </c>
      <c r="AB101" s="10" t="s">
        <v>5723</v>
      </c>
      <c r="AC101" s="18" t="s">
        <v>1928</v>
      </c>
      <c r="AD101" s="18" t="s">
        <v>724</v>
      </c>
      <c r="AE101" s="18" t="s">
        <v>724</v>
      </c>
      <c r="AF101" s="18" t="s">
        <v>5724</v>
      </c>
      <c r="AG101" s="18" t="s">
        <v>728</v>
      </c>
      <c r="AH101" s="10" t="s">
        <v>27</v>
      </c>
      <c r="AI101" s="10" t="s">
        <v>16</v>
      </c>
      <c r="AJ101" s="18" t="s">
        <v>178</v>
      </c>
      <c r="AK101" s="18" t="s">
        <v>724</v>
      </c>
      <c r="AL101" s="18">
        <v>70.83</v>
      </c>
      <c r="AM101" s="18">
        <v>57</v>
      </c>
      <c r="AN101" s="18">
        <v>71.5</v>
      </c>
      <c r="AO101" s="18">
        <v>66.88</v>
      </c>
      <c r="AP101" s="18">
        <v>5</v>
      </c>
      <c r="AQ101" s="10" t="s">
        <v>732</v>
      </c>
      <c r="AR101" s="10" t="s">
        <v>28</v>
      </c>
      <c r="AS101" s="23"/>
      <c r="AT101" s="23">
        <f t="shared" si="4"/>
        <v>66.88</v>
      </c>
      <c r="AU101" s="24"/>
      <c r="AV101" s="24"/>
      <c r="AW101" s="23">
        <f t="shared" si="5"/>
        <v>5</v>
      </c>
      <c r="AX101" s="24"/>
    </row>
    <row r="102" spans="1:50" s="4" customFormat="1" ht="14.25" customHeight="1">
      <c r="A102" s="19"/>
      <c r="B102" s="18" t="s">
        <v>5725</v>
      </c>
      <c r="C102" s="18" t="s">
        <v>5726</v>
      </c>
      <c r="D102" s="18" t="s">
        <v>740</v>
      </c>
      <c r="E102" s="18" t="s">
        <v>716</v>
      </c>
      <c r="F102" s="10" t="s">
        <v>5727</v>
      </c>
      <c r="G102" s="10" t="s">
        <v>21</v>
      </c>
      <c r="H102" s="18" t="s">
        <v>5728</v>
      </c>
      <c r="I102" s="18" t="s">
        <v>1188</v>
      </c>
      <c r="J102" s="18" t="s">
        <v>817</v>
      </c>
      <c r="K102" s="18" t="s">
        <v>717</v>
      </c>
      <c r="L102" s="10" t="s">
        <v>1180</v>
      </c>
      <c r="M102" s="10" t="s">
        <v>2365</v>
      </c>
      <c r="N102" s="18" t="s">
        <v>716</v>
      </c>
      <c r="O102" s="18" t="s">
        <v>5729</v>
      </c>
      <c r="P102" s="18" t="s">
        <v>740</v>
      </c>
      <c r="Q102" s="18" t="s">
        <v>716</v>
      </c>
      <c r="R102" s="10" t="s">
        <v>5730</v>
      </c>
      <c r="S102" s="18" t="s">
        <v>5731</v>
      </c>
      <c r="T102" s="10" t="s">
        <v>5709</v>
      </c>
      <c r="U102" s="18" t="s">
        <v>725</v>
      </c>
      <c r="V102" s="18" t="s">
        <v>724</v>
      </c>
      <c r="W102" s="18" t="s">
        <v>724</v>
      </c>
      <c r="X102" s="18" t="s">
        <v>724</v>
      </c>
      <c r="Y102" s="18" t="s">
        <v>724</v>
      </c>
      <c r="Z102" s="18" t="s">
        <v>724</v>
      </c>
      <c r="AA102" s="18" t="s">
        <v>724</v>
      </c>
      <c r="AB102" s="10" t="s">
        <v>5732</v>
      </c>
      <c r="AC102" s="18" t="s">
        <v>5733</v>
      </c>
      <c r="AD102" s="18" t="s">
        <v>724</v>
      </c>
      <c r="AE102" s="18" t="s">
        <v>724</v>
      </c>
      <c r="AF102" s="18" t="s">
        <v>724</v>
      </c>
      <c r="AG102" s="18" t="s">
        <v>728</v>
      </c>
      <c r="AH102" s="10" t="s">
        <v>27</v>
      </c>
      <c r="AI102" s="10" t="s">
        <v>16</v>
      </c>
      <c r="AJ102" s="18" t="s">
        <v>178</v>
      </c>
      <c r="AK102" s="18" t="s">
        <v>724</v>
      </c>
      <c r="AL102" s="18">
        <v>64.17</v>
      </c>
      <c r="AM102" s="18">
        <v>50.5</v>
      </c>
      <c r="AN102" s="18">
        <v>84</v>
      </c>
      <c r="AO102" s="18">
        <v>66.02</v>
      </c>
      <c r="AP102" s="18">
        <v>6</v>
      </c>
      <c r="AQ102" s="10" t="s">
        <v>732</v>
      </c>
      <c r="AR102" s="10" t="s">
        <v>28</v>
      </c>
      <c r="AS102" s="23"/>
      <c r="AT102" s="23">
        <f t="shared" si="4"/>
        <v>66.02</v>
      </c>
      <c r="AU102" s="24"/>
      <c r="AV102" s="24"/>
      <c r="AW102" s="23">
        <f t="shared" si="5"/>
        <v>6</v>
      </c>
      <c r="AX102" s="24"/>
    </row>
    <row r="103" spans="1:50" s="4" customFormat="1" ht="14.25" customHeight="1">
      <c r="A103" s="19"/>
      <c r="B103" s="18" t="s">
        <v>5734</v>
      </c>
      <c r="C103" s="18" t="s">
        <v>188</v>
      </c>
      <c r="D103" s="18" t="s">
        <v>740</v>
      </c>
      <c r="E103" s="18" t="s">
        <v>716</v>
      </c>
      <c r="F103" s="10" t="s">
        <v>189</v>
      </c>
      <c r="G103" s="10" t="s">
        <v>21</v>
      </c>
      <c r="H103" s="18" t="s">
        <v>5735</v>
      </c>
      <c r="I103" s="18" t="s">
        <v>190</v>
      </c>
      <c r="J103" s="18" t="s">
        <v>776</v>
      </c>
      <c r="K103" s="18" t="s">
        <v>717</v>
      </c>
      <c r="L103" s="10" t="s">
        <v>1871</v>
      </c>
      <c r="M103" s="10" t="s">
        <v>945</v>
      </c>
      <c r="N103" s="18" t="s">
        <v>717</v>
      </c>
      <c r="O103" s="18" t="s">
        <v>5736</v>
      </c>
      <c r="P103" s="18" t="s">
        <v>716</v>
      </c>
      <c r="Q103" s="18" t="s">
        <v>717</v>
      </c>
      <c r="R103" s="10" t="s">
        <v>191</v>
      </c>
      <c r="S103" s="18" t="s">
        <v>26</v>
      </c>
      <c r="T103" s="10" t="s">
        <v>192</v>
      </c>
      <c r="U103" s="18" t="s">
        <v>725</v>
      </c>
      <c r="V103" s="18" t="s">
        <v>724</v>
      </c>
      <c r="W103" s="18" t="s">
        <v>724</v>
      </c>
      <c r="X103" s="18" t="s">
        <v>724</v>
      </c>
      <c r="Y103" s="18" t="s">
        <v>724</v>
      </c>
      <c r="Z103" s="18" t="s">
        <v>724</v>
      </c>
      <c r="AA103" s="18" t="s">
        <v>724</v>
      </c>
      <c r="AB103" s="10" t="s">
        <v>5737</v>
      </c>
      <c r="AC103" s="18" t="s">
        <v>767</v>
      </c>
      <c r="AD103" s="18" t="s">
        <v>724</v>
      </c>
      <c r="AE103" s="18" t="s">
        <v>724</v>
      </c>
      <c r="AF103" s="18" t="s">
        <v>5738</v>
      </c>
      <c r="AG103" s="18" t="s">
        <v>728</v>
      </c>
      <c r="AH103" s="10" t="s">
        <v>27</v>
      </c>
      <c r="AI103" s="10" t="s">
        <v>16</v>
      </c>
      <c r="AJ103" s="18" t="s">
        <v>178</v>
      </c>
      <c r="AK103" s="18" t="s">
        <v>724</v>
      </c>
      <c r="AL103" s="18">
        <v>70</v>
      </c>
      <c r="AM103" s="18">
        <v>53.5</v>
      </c>
      <c r="AN103" s="18">
        <v>71</v>
      </c>
      <c r="AO103" s="18">
        <v>65.35</v>
      </c>
      <c r="AP103" s="18">
        <v>7</v>
      </c>
      <c r="AQ103" s="10" t="s">
        <v>732</v>
      </c>
      <c r="AR103" s="10" t="s">
        <v>28</v>
      </c>
      <c r="AS103" s="23"/>
      <c r="AT103" s="23">
        <f t="shared" si="4"/>
        <v>65.35</v>
      </c>
      <c r="AU103" s="24"/>
      <c r="AV103" s="24"/>
      <c r="AW103" s="23">
        <f t="shared" si="5"/>
        <v>7</v>
      </c>
      <c r="AX103" s="24"/>
    </row>
    <row r="104" spans="1:50" s="4" customFormat="1" ht="14.25" customHeight="1">
      <c r="A104" s="19"/>
      <c r="B104" s="18" t="s">
        <v>5739</v>
      </c>
      <c r="C104" s="18" t="s">
        <v>5740</v>
      </c>
      <c r="D104" s="18" t="s">
        <v>740</v>
      </c>
      <c r="E104" s="18" t="s">
        <v>716</v>
      </c>
      <c r="F104" s="10" t="s">
        <v>5741</v>
      </c>
      <c r="G104" s="10" t="s">
        <v>21</v>
      </c>
      <c r="H104" s="18" t="s">
        <v>5742</v>
      </c>
      <c r="I104" s="18" t="s">
        <v>5743</v>
      </c>
      <c r="J104" s="18" t="s">
        <v>752</v>
      </c>
      <c r="K104" s="18" t="s">
        <v>717</v>
      </c>
      <c r="L104" s="10" t="s">
        <v>1039</v>
      </c>
      <c r="M104" s="10" t="s">
        <v>1039</v>
      </c>
      <c r="N104" s="18" t="s">
        <v>716</v>
      </c>
      <c r="O104" s="18" t="s">
        <v>5744</v>
      </c>
      <c r="P104" s="18" t="s">
        <v>716</v>
      </c>
      <c r="Q104" s="18" t="s">
        <v>717</v>
      </c>
      <c r="R104" s="10" t="s">
        <v>248</v>
      </c>
      <c r="S104" s="18" t="s">
        <v>26</v>
      </c>
      <c r="T104" s="10" t="s">
        <v>187</v>
      </c>
      <c r="U104" s="18" t="s">
        <v>725</v>
      </c>
      <c r="V104" s="18" t="s">
        <v>724</v>
      </c>
      <c r="W104" s="18" t="s">
        <v>724</v>
      </c>
      <c r="X104" s="18" t="s">
        <v>724</v>
      </c>
      <c r="Y104" s="18" t="s">
        <v>724</v>
      </c>
      <c r="Z104" s="18" t="s">
        <v>724</v>
      </c>
      <c r="AA104" s="18" t="s">
        <v>724</v>
      </c>
      <c r="AB104" s="10" t="s">
        <v>5745</v>
      </c>
      <c r="AC104" s="18" t="s">
        <v>767</v>
      </c>
      <c r="AD104" s="18" t="s">
        <v>724</v>
      </c>
      <c r="AE104" s="18" t="s">
        <v>724</v>
      </c>
      <c r="AF104" s="18" t="s">
        <v>5746</v>
      </c>
      <c r="AG104" s="18" t="s">
        <v>728</v>
      </c>
      <c r="AH104" s="10" t="s">
        <v>27</v>
      </c>
      <c r="AI104" s="10" t="s">
        <v>16</v>
      </c>
      <c r="AJ104" s="18" t="s">
        <v>178</v>
      </c>
      <c r="AK104" s="18" t="s">
        <v>724</v>
      </c>
      <c r="AL104" s="18">
        <v>69.17</v>
      </c>
      <c r="AM104" s="18">
        <v>60.5</v>
      </c>
      <c r="AN104" s="18">
        <v>65</v>
      </c>
      <c r="AO104" s="18">
        <v>65.32</v>
      </c>
      <c r="AP104" s="18">
        <v>8</v>
      </c>
      <c r="AQ104" s="10" t="s">
        <v>732</v>
      </c>
      <c r="AR104" s="10" t="s">
        <v>28</v>
      </c>
      <c r="AS104" s="23"/>
      <c r="AT104" s="23">
        <f t="shared" si="4"/>
        <v>65.32</v>
      </c>
      <c r="AU104" s="24"/>
      <c r="AV104" s="24"/>
      <c r="AW104" s="23">
        <f t="shared" si="5"/>
        <v>8</v>
      </c>
      <c r="AX104" s="24"/>
    </row>
    <row r="105" spans="1:50" s="4" customFormat="1" ht="14.25" customHeight="1">
      <c r="A105" s="19"/>
      <c r="B105" s="18" t="s">
        <v>5747</v>
      </c>
      <c r="C105" s="18" t="s">
        <v>5748</v>
      </c>
      <c r="D105" s="18" t="s">
        <v>740</v>
      </c>
      <c r="E105" s="18" t="s">
        <v>716</v>
      </c>
      <c r="F105" s="10" t="s">
        <v>5749</v>
      </c>
      <c r="G105" s="10" t="s">
        <v>21</v>
      </c>
      <c r="H105" s="18" t="s">
        <v>5750</v>
      </c>
      <c r="I105" s="18" t="s">
        <v>5751</v>
      </c>
      <c r="J105" s="18" t="s">
        <v>752</v>
      </c>
      <c r="K105" s="18" t="s">
        <v>717</v>
      </c>
      <c r="L105" s="10" t="s">
        <v>5752</v>
      </c>
      <c r="M105" s="10" t="s">
        <v>5752</v>
      </c>
      <c r="N105" s="18" t="s">
        <v>717</v>
      </c>
      <c r="O105" s="18" t="s">
        <v>2095</v>
      </c>
      <c r="P105" s="18" t="s">
        <v>716</v>
      </c>
      <c r="Q105" s="18" t="s">
        <v>717</v>
      </c>
      <c r="R105" s="10" t="s">
        <v>1762</v>
      </c>
      <c r="S105" s="18" t="s">
        <v>36</v>
      </c>
      <c r="T105" s="10" t="s">
        <v>5753</v>
      </c>
      <c r="U105" s="18" t="s">
        <v>725</v>
      </c>
      <c r="V105" s="18" t="s">
        <v>724</v>
      </c>
      <c r="W105" s="18" t="s">
        <v>724</v>
      </c>
      <c r="X105" s="18" t="s">
        <v>724</v>
      </c>
      <c r="Y105" s="18" t="s">
        <v>724</v>
      </c>
      <c r="Z105" s="18" t="s">
        <v>724</v>
      </c>
      <c r="AA105" s="18" t="s">
        <v>724</v>
      </c>
      <c r="AB105" s="10" t="s">
        <v>5754</v>
      </c>
      <c r="AC105" s="18" t="s">
        <v>5755</v>
      </c>
      <c r="AD105" s="18" t="s">
        <v>724</v>
      </c>
      <c r="AE105" s="18" t="s">
        <v>724</v>
      </c>
      <c r="AF105" s="18" t="s">
        <v>5756</v>
      </c>
      <c r="AG105" s="18" t="s">
        <v>728</v>
      </c>
      <c r="AH105" s="10" t="s">
        <v>5757</v>
      </c>
      <c r="AI105" s="10" t="s">
        <v>16</v>
      </c>
      <c r="AJ105" s="18" t="s">
        <v>178</v>
      </c>
      <c r="AK105" s="18" t="s">
        <v>724</v>
      </c>
      <c r="AL105" s="18">
        <v>64.17</v>
      </c>
      <c r="AM105" s="18">
        <v>58</v>
      </c>
      <c r="AN105" s="18">
        <v>71</v>
      </c>
      <c r="AO105" s="18">
        <v>64.37</v>
      </c>
      <c r="AP105" s="18">
        <v>9</v>
      </c>
      <c r="AQ105" s="10" t="s">
        <v>732</v>
      </c>
      <c r="AR105" s="10" t="s">
        <v>28</v>
      </c>
      <c r="AS105" s="23"/>
      <c r="AT105" s="23">
        <f aca="true" t="shared" si="6" ref="AT105:AT136">AO105+AS105</f>
        <v>64.37</v>
      </c>
      <c r="AU105" s="24"/>
      <c r="AV105" s="24"/>
      <c r="AW105" s="23">
        <f aca="true" t="shared" si="7" ref="AW105:AW136">SUMPRODUCT((AJ$7:AJ$490=AJ105)*(AT$7:AT$490&gt;AT105))+1</f>
        <v>9</v>
      </c>
      <c r="AX105" s="24"/>
    </row>
    <row r="106" spans="1:50" s="4" customFormat="1" ht="14.25" customHeight="1">
      <c r="A106" s="19"/>
      <c r="B106" s="18" t="s">
        <v>5758</v>
      </c>
      <c r="C106" s="18" t="s">
        <v>193</v>
      </c>
      <c r="D106" s="18" t="s">
        <v>740</v>
      </c>
      <c r="E106" s="18" t="s">
        <v>716</v>
      </c>
      <c r="F106" s="10" t="s">
        <v>194</v>
      </c>
      <c r="G106" s="10" t="s">
        <v>21</v>
      </c>
      <c r="H106" s="18" t="s">
        <v>5759</v>
      </c>
      <c r="I106" s="18" t="s">
        <v>195</v>
      </c>
      <c r="J106" s="18" t="s">
        <v>817</v>
      </c>
      <c r="K106" s="18" t="s">
        <v>717</v>
      </c>
      <c r="L106" s="10" t="s">
        <v>5760</v>
      </c>
      <c r="M106" s="10" t="s">
        <v>2374</v>
      </c>
      <c r="N106" s="18" t="s">
        <v>717</v>
      </c>
      <c r="O106" s="18" t="s">
        <v>5761</v>
      </c>
      <c r="P106" s="18" t="s">
        <v>716</v>
      </c>
      <c r="Q106" s="18" t="s">
        <v>717</v>
      </c>
      <c r="R106" s="10" t="s">
        <v>196</v>
      </c>
      <c r="S106" s="18" t="s">
        <v>197</v>
      </c>
      <c r="T106" s="10" t="s">
        <v>183</v>
      </c>
      <c r="U106" s="18" t="s">
        <v>725</v>
      </c>
      <c r="V106" s="18" t="s">
        <v>724</v>
      </c>
      <c r="W106" s="18" t="s">
        <v>724</v>
      </c>
      <c r="X106" s="18" t="s">
        <v>724</v>
      </c>
      <c r="Y106" s="18" t="s">
        <v>724</v>
      </c>
      <c r="Z106" s="18" t="s">
        <v>724</v>
      </c>
      <c r="AA106" s="18" t="s">
        <v>724</v>
      </c>
      <c r="AB106" s="10" t="s">
        <v>5762</v>
      </c>
      <c r="AC106" s="18" t="s">
        <v>2772</v>
      </c>
      <c r="AD106" s="18" t="s">
        <v>724</v>
      </c>
      <c r="AE106" s="18" t="s">
        <v>724</v>
      </c>
      <c r="AF106" s="18" t="s">
        <v>724</v>
      </c>
      <c r="AG106" s="18" t="s">
        <v>728</v>
      </c>
      <c r="AH106" s="10" t="s">
        <v>27</v>
      </c>
      <c r="AI106" s="10" t="s">
        <v>16</v>
      </c>
      <c r="AJ106" s="18" t="s">
        <v>178</v>
      </c>
      <c r="AK106" s="18" t="s">
        <v>724</v>
      </c>
      <c r="AL106" s="18">
        <v>68.33</v>
      </c>
      <c r="AM106" s="18">
        <v>56</v>
      </c>
      <c r="AN106" s="18">
        <v>66.5</v>
      </c>
      <c r="AO106" s="18">
        <v>64.08</v>
      </c>
      <c r="AP106" s="18">
        <v>10</v>
      </c>
      <c r="AQ106" s="10" t="s">
        <v>732</v>
      </c>
      <c r="AR106" s="10" t="s">
        <v>28</v>
      </c>
      <c r="AS106" s="23"/>
      <c r="AT106" s="23">
        <f t="shared" si="6"/>
        <v>64.08</v>
      </c>
      <c r="AU106" s="24"/>
      <c r="AV106" s="24"/>
      <c r="AW106" s="23">
        <f t="shared" si="7"/>
        <v>10</v>
      </c>
      <c r="AX106" s="24"/>
    </row>
    <row r="107" spans="1:50" s="4" customFormat="1" ht="14.25" customHeight="1">
      <c r="A107" s="19"/>
      <c r="B107" s="18" t="s">
        <v>5763</v>
      </c>
      <c r="C107" s="18" t="s">
        <v>5764</v>
      </c>
      <c r="D107" s="18" t="s">
        <v>740</v>
      </c>
      <c r="E107" s="18" t="s">
        <v>716</v>
      </c>
      <c r="F107" s="10" t="s">
        <v>5765</v>
      </c>
      <c r="G107" s="10" t="s">
        <v>21</v>
      </c>
      <c r="H107" s="18" t="s">
        <v>5766</v>
      </c>
      <c r="I107" s="18" t="s">
        <v>5767</v>
      </c>
      <c r="J107" s="18" t="s">
        <v>752</v>
      </c>
      <c r="K107" s="18" t="s">
        <v>717</v>
      </c>
      <c r="L107" s="10" t="s">
        <v>5768</v>
      </c>
      <c r="M107" s="10" t="s">
        <v>2453</v>
      </c>
      <c r="N107" s="18" t="s">
        <v>716</v>
      </c>
      <c r="O107" s="18" t="s">
        <v>5769</v>
      </c>
      <c r="P107" s="18" t="s">
        <v>716</v>
      </c>
      <c r="Q107" s="18" t="s">
        <v>717</v>
      </c>
      <c r="R107" s="10" t="s">
        <v>444</v>
      </c>
      <c r="S107" s="18" t="s">
        <v>36</v>
      </c>
      <c r="T107" s="10" t="s">
        <v>5770</v>
      </c>
      <c r="U107" s="18" t="s">
        <v>725</v>
      </c>
      <c r="V107" s="18" t="s">
        <v>724</v>
      </c>
      <c r="W107" s="18" t="s">
        <v>724</v>
      </c>
      <c r="X107" s="18" t="s">
        <v>724</v>
      </c>
      <c r="Y107" s="18" t="s">
        <v>724</v>
      </c>
      <c r="Z107" s="18" t="s">
        <v>724</v>
      </c>
      <c r="AA107" s="18" t="s">
        <v>724</v>
      </c>
      <c r="AB107" s="10" t="s">
        <v>5771</v>
      </c>
      <c r="AC107" s="18" t="s">
        <v>767</v>
      </c>
      <c r="AD107" s="18" t="s">
        <v>724</v>
      </c>
      <c r="AE107" s="18" t="s">
        <v>724</v>
      </c>
      <c r="AF107" s="18" t="s">
        <v>724</v>
      </c>
      <c r="AG107" s="18" t="s">
        <v>728</v>
      </c>
      <c r="AH107" s="10" t="s">
        <v>27</v>
      </c>
      <c r="AI107" s="10" t="s">
        <v>16</v>
      </c>
      <c r="AJ107" s="18" t="s">
        <v>178</v>
      </c>
      <c r="AK107" s="18" t="s">
        <v>724</v>
      </c>
      <c r="AL107" s="18">
        <v>66.67</v>
      </c>
      <c r="AM107" s="18">
        <v>54</v>
      </c>
      <c r="AN107" s="18">
        <v>68.5</v>
      </c>
      <c r="AO107" s="18">
        <v>63.42</v>
      </c>
      <c r="AP107" s="18">
        <v>11</v>
      </c>
      <c r="AQ107" s="10" t="s">
        <v>732</v>
      </c>
      <c r="AR107" s="10" t="s">
        <v>28</v>
      </c>
      <c r="AS107" s="23"/>
      <c r="AT107" s="23">
        <f t="shared" si="6"/>
        <v>63.42</v>
      </c>
      <c r="AU107" s="24"/>
      <c r="AV107" s="24"/>
      <c r="AW107" s="23">
        <f t="shared" si="7"/>
        <v>11</v>
      </c>
      <c r="AX107" s="24"/>
    </row>
    <row r="108" spans="1:50" s="4" customFormat="1" ht="14.25" customHeight="1">
      <c r="A108" s="19"/>
      <c r="B108" s="18" t="s">
        <v>5772</v>
      </c>
      <c r="C108" s="18" t="s">
        <v>5773</v>
      </c>
      <c r="D108" s="18" t="s">
        <v>740</v>
      </c>
      <c r="E108" s="18" t="s">
        <v>716</v>
      </c>
      <c r="F108" s="10" t="s">
        <v>5774</v>
      </c>
      <c r="G108" s="10" t="s">
        <v>21</v>
      </c>
      <c r="H108" s="18" t="s">
        <v>5775</v>
      </c>
      <c r="I108" s="18" t="s">
        <v>5776</v>
      </c>
      <c r="J108" s="18" t="s">
        <v>842</v>
      </c>
      <c r="K108" s="18" t="s">
        <v>717</v>
      </c>
      <c r="L108" s="10" t="s">
        <v>5777</v>
      </c>
      <c r="M108" s="10" t="s">
        <v>5777</v>
      </c>
      <c r="N108" s="18" t="s">
        <v>716</v>
      </c>
      <c r="O108" s="18" t="s">
        <v>724</v>
      </c>
      <c r="P108" s="18" t="s">
        <v>716</v>
      </c>
      <c r="Q108" s="18" t="s">
        <v>717</v>
      </c>
      <c r="R108" s="10" t="s">
        <v>46</v>
      </c>
      <c r="S108" s="18" t="s">
        <v>36</v>
      </c>
      <c r="T108" s="10" t="s">
        <v>287</v>
      </c>
      <c r="U108" s="18" t="s">
        <v>725</v>
      </c>
      <c r="V108" s="18" t="s">
        <v>724</v>
      </c>
      <c r="W108" s="18" t="s">
        <v>724</v>
      </c>
      <c r="X108" s="18" t="s">
        <v>724</v>
      </c>
      <c r="Y108" s="18" t="s">
        <v>724</v>
      </c>
      <c r="Z108" s="18" t="s">
        <v>724</v>
      </c>
      <c r="AA108" s="18" t="s">
        <v>724</v>
      </c>
      <c r="AB108" s="10" t="s">
        <v>5778</v>
      </c>
      <c r="AC108" s="18" t="s">
        <v>5779</v>
      </c>
      <c r="AD108" s="18" t="s">
        <v>724</v>
      </c>
      <c r="AE108" s="18" t="s">
        <v>724</v>
      </c>
      <c r="AF108" s="18" t="s">
        <v>724</v>
      </c>
      <c r="AG108" s="18" t="s">
        <v>728</v>
      </c>
      <c r="AH108" s="10" t="s">
        <v>27</v>
      </c>
      <c r="AI108" s="10" t="s">
        <v>16</v>
      </c>
      <c r="AJ108" s="18" t="s">
        <v>178</v>
      </c>
      <c r="AK108" s="18" t="s">
        <v>724</v>
      </c>
      <c r="AL108" s="18">
        <v>65</v>
      </c>
      <c r="AM108" s="18">
        <v>50</v>
      </c>
      <c r="AN108" s="18">
        <v>73.5</v>
      </c>
      <c r="AO108" s="18">
        <v>63.05</v>
      </c>
      <c r="AP108" s="18">
        <v>12</v>
      </c>
      <c r="AQ108" s="10" t="s">
        <v>732</v>
      </c>
      <c r="AR108" s="10" t="s">
        <v>28</v>
      </c>
      <c r="AS108" s="23"/>
      <c r="AT108" s="23">
        <f t="shared" si="6"/>
        <v>63.05</v>
      </c>
      <c r="AU108" s="24"/>
      <c r="AV108" s="24"/>
      <c r="AW108" s="23">
        <f t="shared" si="7"/>
        <v>12</v>
      </c>
      <c r="AX108" s="24"/>
    </row>
    <row r="109" spans="1:50" s="4" customFormat="1" ht="14.25" customHeight="1">
      <c r="A109" s="19"/>
      <c r="B109" s="18" t="s">
        <v>5780</v>
      </c>
      <c r="C109" s="18" t="s">
        <v>5781</v>
      </c>
      <c r="D109" s="18" t="s">
        <v>740</v>
      </c>
      <c r="E109" s="18" t="s">
        <v>716</v>
      </c>
      <c r="F109" s="10" t="s">
        <v>5782</v>
      </c>
      <c r="G109" s="10" t="s">
        <v>21</v>
      </c>
      <c r="H109" s="18" t="s">
        <v>5783</v>
      </c>
      <c r="I109" s="18" t="s">
        <v>1987</v>
      </c>
      <c r="J109" s="18" t="s">
        <v>830</v>
      </c>
      <c r="K109" s="18" t="s">
        <v>717</v>
      </c>
      <c r="L109" s="10" t="s">
        <v>2025</v>
      </c>
      <c r="M109" s="10" t="s">
        <v>1752</v>
      </c>
      <c r="N109" s="18" t="s">
        <v>717</v>
      </c>
      <c r="O109" s="18" t="s">
        <v>5784</v>
      </c>
      <c r="P109" s="18" t="s">
        <v>716</v>
      </c>
      <c r="Q109" s="18" t="s">
        <v>717</v>
      </c>
      <c r="R109" s="10" t="s">
        <v>5388</v>
      </c>
      <c r="S109" s="18" t="s">
        <v>238</v>
      </c>
      <c r="T109" s="10" t="s">
        <v>4693</v>
      </c>
      <c r="U109" s="18" t="s">
        <v>725</v>
      </c>
      <c r="V109" s="18" t="s">
        <v>724</v>
      </c>
      <c r="W109" s="18" t="s">
        <v>724</v>
      </c>
      <c r="X109" s="18" t="s">
        <v>724</v>
      </c>
      <c r="Y109" s="18" t="s">
        <v>724</v>
      </c>
      <c r="Z109" s="18" t="s">
        <v>724</v>
      </c>
      <c r="AA109" s="18" t="s">
        <v>724</v>
      </c>
      <c r="AB109" s="10" t="s">
        <v>551</v>
      </c>
      <c r="AC109" s="18" t="s">
        <v>989</v>
      </c>
      <c r="AD109" s="18" t="s">
        <v>724</v>
      </c>
      <c r="AE109" s="18" t="s">
        <v>724</v>
      </c>
      <c r="AF109" s="18" t="s">
        <v>724</v>
      </c>
      <c r="AG109" s="18" t="s">
        <v>728</v>
      </c>
      <c r="AH109" s="10" t="s">
        <v>551</v>
      </c>
      <c r="AI109" s="10" t="s">
        <v>16</v>
      </c>
      <c r="AJ109" s="18" t="s">
        <v>178</v>
      </c>
      <c r="AK109" s="18" t="s">
        <v>724</v>
      </c>
      <c r="AL109" s="18">
        <v>63.33</v>
      </c>
      <c r="AM109" s="18">
        <v>50</v>
      </c>
      <c r="AN109" s="18">
        <v>75.5</v>
      </c>
      <c r="AO109" s="18">
        <v>62.98</v>
      </c>
      <c r="AP109" s="18">
        <v>13</v>
      </c>
      <c r="AQ109" s="10" t="s">
        <v>732</v>
      </c>
      <c r="AR109" s="10" t="s">
        <v>28</v>
      </c>
      <c r="AS109" s="23"/>
      <c r="AT109" s="23">
        <f t="shared" si="6"/>
        <v>62.98</v>
      </c>
      <c r="AU109" s="24"/>
      <c r="AV109" s="24"/>
      <c r="AW109" s="23">
        <f t="shared" si="7"/>
        <v>13</v>
      </c>
      <c r="AX109" s="24"/>
    </row>
    <row r="110" spans="1:50" s="4" customFormat="1" ht="14.25" customHeight="1">
      <c r="A110" s="19"/>
      <c r="B110" s="18" t="s">
        <v>5785</v>
      </c>
      <c r="C110" s="18" t="s">
        <v>5786</v>
      </c>
      <c r="D110" s="18" t="s">
        <v>740</v>
      </c>
      <c r="E110" s="18" t="s">
        <v>716</v>
      </c>
      <c r="F110" s="10" t="s">
        <v>5787</v>
      </c>
      <c r="G110" s="10" t="s">
        <v>21</v>
      </c>
      <c r="H110" s="18" t="s">
        <v>5788</v>
      </c>
      <c r="I110" s="18" t="s">
        <v>5789</v>
      </c>
      <c r="J110" s="18" t="s">
        <v>776</v>
      </c>
      <c r="K110" s="18" t="s">
        <v>717</v>
      </c>
      <c r="L110" s="10" t="s">
        <v>2515</v>
      </c>
      <c r="M110" s="10" t="s">
        <v>2515</v>
      </c>
      <c r="N110" s="18" t="s">
        <v>716</v>
      </c>
      <c r="O110" s="18" t="s">
        <v>5790</v>
      </c>
      <c r="P110" s="18" t="s">
        <v>716</v>
      </c>
      <c r="Q110" s="18" t="s">
        <v>717</v>
      </c>
      <c r="R110" s="10" t="s">
        <v>5791</v>
      </c>
      <c r="S110" s="18" t="s">
        <v>1516</v>
      </c>
      <c r="T110" s="10" t="s">
        <v>4693</v>
      </c>
      <c r="U110" s="18" t="s">
        <v>725</v>
      </c>
      <c r="V110" s="18" t="s">
        <v>724</v>
      </c>
      <c r="W110" s="18" t="s">
        <v>724</v>
      </c>
      <c r="X110" s="18" t="s">
        <v>724</v>
      </c>
      <c r="Y110" s="18" t="s">
        <v>724</v>
      </c>
      <c r="Z110" s="18" t="s">
        <v>724</v>
      </c>
      <c r="AA110" s="18" t="s">
        <v>724</v>
      </c>
      <c r="AB110" s="10" t="s">
        <v>5792</v>
      </c>
      <c r="AC110" s="18" t="s">
        <v>5793</v>
      </c>
      <c r="AD110" s="18" t="s">
        <v>724</v>
      </c>
      <c r="AE110" s="18" t="s">
        <v>724</v>
      </c>
      <c r="AF110" s="18" t="s">
        <v>5794</v>
      </c>
      <c r="AG110" s="18" t="s">
        <v>728</v>
      </c>
      <c r="AH110" s="10" t="s">
        <v>27</v>
      </c>
      <c r="AI110" s="10" t="s">
        <v>16</v>
      </c>
      <c r="AJ110" s="18" t="s">
        <v>178</v>
      </c>
      <c r="AK110" s="18" t="s">
        <v>724</v>
      </c>
      <c r="AL110" s="18">
        <v>59.17</v>
      </c>
      <c r="AM110" s="18">
        <v>61</v>
      </c>
      <c r="AN110" s="18">
        <v>69</v>
      </c>
      <c r="AO110" s="18">
        <v>62.67</v>
      </c>
      <c r="AP110" s="18">
        <v>16</v>
      </c>
      <c r="AQ110" s="10" t="s">
        <v>732</v>
      </c>
      <c r="AR110" s="10" t="s">
        <v>28</v>
      </c>
      <c r="AS110" s="23"/>
      <c r="AT110" s="23">
        <f t="shared" si="6"/>
        <v>62.67</v>
      </c>
      <c r="AU110" s="24"/>
      <c r="AV110" s="24"/>
      <c r="AW110" s="23">
        <f t="shared" si="7"/>
        <v>14</v>
      </c>
      <c r="AX110" s="24"/>
    </row>
    <row r="111" spans="1:50" s="4" customFormat="1" ht="14.25" customHeight="1">
      <c r="A111" s="19"/>
      <c r="B111" s="18" t="s">
        <v>5795</v>
      </c>
      <c r="C111" s="18" t="s">
        <v>5796</v>
      </c>
      <c r="D111" s="18" t="s">
        <v>740</v>
      </c>
      <c r="E111" s="18" t="s">
        <v>716</v>
      </c>
      <c r="F111" s="10" t="s">
        <v>4988</v>
      </c>
      <c r="G111" s="10" t="s">
        <v>31</v>
      </c>
      <c r="H111" s="18" t="s">
        <v>5797</v>
      </c>
      <c r="I111" s="18" t="s">
        <v>5798</v>
      </c>
      <c r="J111" s="18" t="s">
        <v>921</v>
      </c>
      <c r="K111" s="18" t="s">
        <v>717</v>
      </c>
      <c r="L111" s="10" t="s">
        <v>1404</v>
      </c>
      <c r="M111" s="10" t="s">
        <v>4160</v>
      </c>
      <c r="N111" s="18" t="s">
        <v>723</v>
      </c>
      <c r="O111" s="18" t="s">
        <v>5799</v>
      </c>
      <c r="P111" s="18" t="s">
        <v>716</v>
      </c>
      <c r="Q111" s="18" t="s">
        <v>717</v>
      </c>
      <c r="R111" s="10" t="s">
        <v>5800</v>
      </c>
      <c r="S111" s="18" t="s">
        <v>3138</v>
      </c>
      <c r="T111" s="10" t="s">
        <v>183</v>
      </c>
      <c r="U111" s="18" t="s">
        <v>725</v>
      </c>
      <c r="V111" s="18" t="s">
        <v>724</v>
      </c>
      <c r="W111" s="18" t="s">
        <v>724</v>
      </c>
      <c r="X111" s="18" t="s">
        <v>724</v>
      </c>
      <c r="Y111" s="18" t="s">
        <v>724</v>
      </c>
      <c r="Z111" s="18" t="s">
        <v>724</v>
      </c>
      <c r="AA111" s="18" t="s">
        <v>724</v>
      </c>
      <c r="AB111" s="10" t="s">
        <v>5801</v>
      </c>
      <c r="AC111" s="18" t="s">
        <v>4164</v>
      </c>
      <c r="AD111" s="18" t="s">
        <v>724</v>
      </c>
      <c r="AE111" s="18" t="s">
        <v>724</v>
      </c>
      <c r="AF111" s="18" t="s">
        <v>724</v>
      </c>
      <c r="AG111" s="18" t="s">
        <v>728</v>
      </c>
      <c r="AH111" s="10" t="s">
        <v>5802</v>
      </c>
      <c r="AI111" s="10" t="s">
        <v>16</v>
      </c>
      <c r="AJ111" s="18" t="s">
        <v>178</v>
      </c>
      <c r="AK111" s="18" t="s">
        <v>724</v>
      </c>
      <c r="AL111" s="18">
        <v>65.83</v>
      </c>
      <c r="AM111" s="18">
        <v>55.5</v>
      </c>
      <c r="AN111" s="18">
        <v>65.5</v>
      </c>
      <c r="AO111" s="18">
        <v>62.63</v>
      </c>
      <c r="AP111" s="18">
        <v>17</v>
      </c>
      <c r="AQ111" s="10" t="s">
        <v>732</v>
      </c>
      <c r="AR111" s="10" t="s">
        <v>28</v>
      </c>
      <c r="AS111" s="23"/>
      <c r="AT111" s="23">
        <f t="shared" si="6"/>
        <v>62.63</v>
      </c>
      <c r="AU111" s="24"/>
      <c r="AV111" s="24"/>
      <c r="AW111" s="23">
        <f t="shared" si="7"/>
        <v>15</v>
      </c>
      <c r="AX111" s="24"/>
    </row>
    <row r="112" spans="1:50" s="4" customFormat="1" ht="14.25" customHeight="1">
      <c r="A112" s="19"/>
      <c r="B112" s="18" t="s">
        <v>5803</v>
      </c>
      <c r="C112" s="18" t="s">
        <v>5804</v>
      </c>
      <c r="D112" s="18" t="s">
        <v>740</v>
      </c>
      <c r="E112" s="18" t="s">
        <v>716</v>
      </c>
      <c r="F112" s="10" t="s">
        <v>5805</v>
      </c>
      <c r="G112" s="10" t="s">
        <v>31</v>
      </c>
      <c r="H112" s="18" t="s">
        <v>5806</v>
      </c>
      <c r="I112" s="18" t="s">
        <v>5807</v>
      </c>
      <c r="J112" s="18" t="s">
        <v>921</v>
      </c>
      <c r="K112" s="18" t="s">
        <v>717</v>
      </c>
      <c r="L112" s="10" t="s">
        <v>4449</v>
      </c>
      <c r="M112" s="10" t="s">
        <v>5808</v>
      </c>
      <c r="N112" s="18" t="s">
        <v>717</v>
      </c>
      <c r="O112" s="18" t="s">
        <v>5809</v>
      </c>
      <c r="P112" s="18" t="s">
        <v>716</v>
      </c>
      <c r="Q112" s="18" t="s">
        <v>717</v>
      </c>
      <c r="R112" s="10" t="s">
        <v>3286</v>
      </c>
      <c r="S112" s="18" t="s">
        <v>65</v>
      </c>
      <c r="T112" s="10" t="s">
        <v>4693</v>
      </c>
      <c r="U112" s="18" t="s">
        <v>725</v>
      </c>
      <c r="V112" s="18" t="s">
        <v>724</v>
      </c>
      <c r="W112" s="18" t="s">
        <v>724</v>
      </c>
      <c r="X112" s="18" t="s">
        <v>724</v>
      </c>
      <c r="Y112" s="18" t="s">
        <v>724</v>
      </c>
      <c r="Z112" s="18" t="s">
        <v>724</v>
      </c>
      <c r="AA112" s="18" t="s">
        <v>724</v>
      </c>
      <c r="AB112" s="10" t="s">
        <v>5810</v>
      </c>
      <c r="AC112" s="18" t="s">
        <v>1343</v>
      </c>
      <c r="AD112" s="18" t="s">
        <v>724</v>
      </c>
      <c r="AE112" s="18" t="s">
        <v>724</v>
      </c>
      <c r="AF112" s="18" t="s">
        <v>5811</v>
      </c>
      <c r="AG112" s="18" t="s">
        <v>728</v>
      </c>
      <c r="AH112" s="10" t="s">
        <v>5812</v>
      </c>
      <c r="AI112" s="10" t="s">
        <v>16</v>
      </c>
      <c r="AJ112" s="18" t="s">
        <v>178</v>
      </c>
      <c r="AK112" s="18" t="s">
        <v>724</v>
      </c>
      <c r="AL112" s="18">
        <v>62.5</v>
      </c>
      <c r="AM112" s="18">
        <v>57</v>
      </c>
      <c r="AN112" s="18">
        <v>66.5</v>
      </c>
      <c r="AO112" s="18">
        <v>62.05</v>
      </c>
      <c r="AP112" s="18">
        <v>18</v>
      </c>
      <c r="AQ112" s="10" t="s">
        <v>732</v>
      </c>
      <c r="AR112" s="10" t="s">
        <v>28</v>
      </c>
      <c r="AS112" s="23"/>
      <c r="AT112" s="23">
        <f t="shared" si="6"/>
        <v>62.05</v>
      </c>
      <c r="AU112" s="24"/>
      <c r="AV112" s="24"/>
      <c r="AW112" s="23">
        <f t="shared" si="7"/>
        <v>16</v>
      </c>
      <c r="AX112" s="24"/>
    </row>
    <row r="113" spans="1:50" s="4" customFormat="1" ht="14.25" customHeight="1">
      <c r="A113" s="19"/>
      <c r="B113" s="18" t="s">
        <v>5813</v>
      </c>
      <c r="C113" s="18" t="s">
        <v>5814</v>
      </c>
      <c r="D113" s="18" t="s">
        <v>740</v>
      </c>
      <c r="E113" s="18" t="s">
        <v>716</v>
      </c>
      <c r="F113" s="10" t="s">
        <v>5815</v>
      </c>
      <c r="G113" s="10" t="s">
        <v>21</v>
      </c>
      <c r="H113" s="18" t="s">
        <v>5816</v>
      </c>
      <c r="I113" s="18" t="s">
        <v>5817</v>
      </c>
      <c r="J113" s="18" t="s">
        <v>790</v>
      </c>
      <c r="K113" s="18" t="s">
        <v>717</v>
      </c>
      <c r="L113" s="10" t="s">
        <v>1180</v>
      </c>
      <c r="M113" s="10" t="s">
        <v>5818</v>
      </c>
      <c r="N113" s="18" t="s">
        <v>716</v>
      </c>
      <c r="O113" s="18" t="s">
        <v>5819</v>
      </c>
      <c r="P113" s="18" t="s">
        <v>716</v>
      </c>
      <c r="Q113" s="18" t="s">
        <v>717</v>
      </c>
      <c r="R113" s="10" t="s">
        <v>474</v>
      </c>
      <c r="S113" s="18" t="s">
        <v>36</v>
      </c>
      <c r="T113" s="10" t="s">
        <v>192</v>
      </c>
      <c r="U113" s="18" t="s">
        <v>725</v>
      </c>
      <c r="V113" s="18" t="s">
        <v>724</v>
      </c>
      <c r="W113" s="18" t="s">
        <v>724</v>
      </c>
      <c r="X113" s="18" t="s">
        <v>724</v>
      </c>
      <c r="Y113" s="18" t="s">
        <v>724</v>
      </c>
      <c r="Z113" s="18" t="s">
        <v>724</v>
      </c>
      <c r="AA113" s="18" t="s">
        <v>724</v>
      </c>
      <c r="AB113" s="10" t="s">
        <v>5820</v>
      </c>
      <c r="AC113" s="18" t="s">
        <v>767</v>
      </c>
      <c r="AD113" s="18" t="s">
        <v>724</v>
      </c>
      <c r="AE113" s="18" t="s">
        <v>724</v>
      </c>
      <c r="AF113" s="18" t="s">
        <v>724</v>
      </c>
      <c r="AG113" s="18" t="s">
        <v>728</v>
      </c>
      <c r="AH113" s="10" t="s">
        <v>27</v>
      </c>
      <c r="AI113" s="10" t="s">
        <v>16</v>
      </c>
      <c r="AJ113" s="18" t="s">
        <v>178</v>
      </c>
      <c r="AK113" s="18" t="s">
        <v>724</v>
      </c>
      <c r="AL113" s="18">
        <v>63.33</v>
      </c>
      <c r="AM113" s="18">
        <v>61.5</v>
      </c>
      <c r="AN113" s="18">
        <v>59.5</v>
      </c>
      <c r="AO113" s="18">
        <v>61.63</v>
      </c>
      <c r="AP113" s="18">
        <v>20</v>
      </c>
      <c r="AQ113" s="10" t="s">
        <v>797</v>
      </c>
      <c r="AR113" s="10" t="s">
        <v>798</v>
      </c>
      <c r="AS113" s="23"/>
      <c r="AT113" s="23">
        <f t="shared" si="6"/>
        <v>61.63</v>
      </c>
      <c r="AU113" s="24"/>
      <c r="AV113" s="24"/>
      <c r="AW113" s="23">
        <f t="shared" si="7"/>
        <v>17</v>
      </c>
      <c r="AX113" s="24"/>
    </row>
    <row r="114" spans="1:50" s="4" customFormat="1" ht="14.25" customHeight="1">
      <c r="A114" s="19"/>
      <c r="B114" s="18" t="s">
        <v>5821</v>
      </c>
      <c r="C114" s="18" t="s">
        <v>5822</v>
      </c>
      <c r="D114" s="18" t="s">
        <v>740</v>
      </c>
      <c r="E114" s="18" t="s">
        <v>716</v>
      </c>
      <c r="F114" s="10" t="s">
        <v>5823</v>
      </c>
      <c r="G114" s="10" t="s">
        <v>21</v>
      </c>
      <c r="H114" s="18" t="s">
        <v>5824</v>
      </c>
      <c r="I114" s="18" t="s">
        <v>5825</v>
      </c>
      <c r="J114" s="18" t="s">
        <v>752</v>
      </c>
      <c r="K114" s="18" t="s">
        <v>717</v>
      </c>
      <c r="L114" s="10" t="s">
        <v>5826</v>
      </c>
      <c r="M114" s="10" t="s">
        <v>5826</v>
      </c>
      <c r="N114" s="18" t="s">
        <v>716</v>
      </c>
      <c r="O114" s="18" t="s">
        <v>5827</v>
      </c>
      <c r="P114" s="18" t="s">
        <v>716</v>
      </c>
      <c r="Q114" s="18" t="s">
        <v>717</v>
      </c>
      <c r="R114" s="10" t="s">
        <v>301</v>
      </c>
      <c r="S114" s="18" t="s">
        <v>26</v>
      </c>
      <c r="T114" s="10" t="s">
        <v>192</v>
      </c>
      <c r="U114" s="18" t="s">
        <v>725</v>
      </c>
      <c r="V114" s="18" t="s">
        <v>724</v>
      </c>
      <c r="W114" s="18" t="s">
        <v>724</v>
      </c>
      <c r="X114" s="18" t="s">
        <v>724</v>
      </c>
      <c r="Y114" s="18" t="s">
        <v>724</v>
      </c>
      <c r="Z114" s="18" t="s">
        <v>724</v>
      </c>
      <c r="AA114" s="18" t="s">
        <v>724</v>
      </c>
      <c r="AB114" s="10" t="s">
        <v>5828</v>
      </c>
      <c r="AC114" s="18" t="s">
        <v>5829</v>
      </c>
      <c r="AD114" s="18" t="s">
        <v>724</v>
      </c>
      <c r="AE114" s="18" t="s">
        <v>724</v>
      </c>
      <c r="AF114" s="18" t="s">
        <v>724</v>
      </c>
      <c r="AG114" s="18" t="s">
        <v>728</v>
      </c>
      <c r="AH114" s="10" t="s">
        <v>27</v>
      </c>
      <c r="AI114" s="10" t="s">
        <v>16</v>
      </c>
      <c r="AJ114" s="18" t="s">
        <v>178</v>
      </c>
      <c r="AK114" s="18" t="s">
        <v>724</v>
      </c>
      <c r="AL114" s="18">
        <v>58.33</v>
      </c>
      <c r="AM114" s="18">
        <v>65</v>
      </c>
      <c r="AN114" s="18">
        <v>62.5</v>
      </c>
      <c r="AO114" s="18">
        <v>61.58</v>
      </c>
      <c r="AP114" s="18">
        <v>21</v>
      </c>
      <c r="AQ114" s="10" t="s">
        <v>797</v>
      </c>
      <c r="AR114" s="10" t="s">
        <v>798</v>
      </c>
      <c r="AS114" s="23"/>
      <c r="AT114" s="23">
        <f t="shared" si="6"/>
        <v>61.58</v>
      </c>
      <c r="AU114" s="24"/>
      <c r="AV114" s="24"/>
      <c r="AW114" s="23">
        <f t="shared" si="7"/>
        <v>18</v>
      </c>
      <c r="AX114" s="24"/>
    </row>
    <row r="115" spans="1:50" s="4" customFormat="1" ht="14.25" customHeight="1">
      <c r="A115" s="19"/>
      <c r="B115" s="18" t="s">
        <v>5830</v>
      </c>
      <c r="C115" s="18" t="s">
        <v>389</v>
      </c>
      <c r="D115" s="18" t="s">
        <v>740</v>
      </c>
      <c r="E115" s="18" t="s">
        <v>716</v>
      </c>
      <c r="F115" s="10" t="s">
        <v>390</v>
      </c>
      <c r="G115" s="10" t="s">
        <v>31</v>
      </c>
      <c r="H115" s="18" t="s">
        <v>5831</v>
      </c>
      <c r="I115" s="18" t="s">
        <v>391</v>
      </c>
      <c r="J115" s="18" t="s">
        <v>921</v>
      </c>
      <c r="K115" s="18" t="s">
        <v>717</v>
      </c>
      <c r="L115" s="10" t="s">
        <v>5832</v>
      </c>
      <c r="M115" s="10" t="s">
        <v>5832</v>
      </c>
      <c r="N115" s="18" t="s">
        <v>723</v>
      </c>
      <c r="O115" s="18" t="s">
        <v>724</v>
      </c>
      <c r="P115" s="18" t="s">
        <v>716</v>
      </c>
      <c r="Q115" s="18" t="s">
        <v>717</v>
      </c>
      <c r="R115" s="10" t="s">
        <v>392</v>
      </c>
      <c r="S115" s="18" t="s">
        <v>394</v>
      </c>
      <c r="T115" s="10" t="s">
        <v>393</v>
      </c>
      <c r="U115" s="18" t="s">
        <v>725</v>
      </c>
      <c r="V115" s="18" t="s">
        <v>724</v>
      </c>
      <c r="W115" s="18" t="s">
        <v>724</v>
      </c>
      <c r="X115" s="18" t="s">
        <v>724</v>
      </c>
      <c r="Y115" s="18" t="s">
        <v>724</v>
      </c>
      <c r="Z115" s="18" t="s">
        <v>724</v>
      </c>
      <c r="AA115" s="18" t="s">
        <v>724</v>
      </c>
      <c r="AB115" s="10" t="s">
        <v>5832</v>
      </c>
      <c r="AC115" s="18" t="s">
        <v>767</v>
      </c>
      <c r="AD115" s="18" t="s">
        <v>724</v>
      </c>
      <c r="AE115" s="18" t="s">
        <v>724</v>
      </c>
      <c r="AF115" s="18" t="s">
        <v>5833</v>
      </c>
      <c r="AG115" s="18" t="s">
        <v>728</v>
      </c>
      <c r="AH115" s="10" t="s">
        <v>27</v>
      </c>
      <c r="AI115" s="10" t="s">
        <v>16</v>
      </c>
      <c r="AJ115" s="18" t="s">
        <v>383</v>
      </c>
      <c r="AK115" s="10" t="s">
        <v>1151</v>
      </c>
      <c r="AL115" s="18">
        <v>70.83</v>
      </c>
      <c r="AM115" s="18">
        <v>54</v>
      </c>
      <c r="AN115" s="18">
        <v>83.5</v>
      </c>
      <c r="AO115" s="18">
        <v>69.58</v>
      </c>
      <c r="AP115" s="18">
        <v>1</v>
      </c>
      <c r="AQ115" s="10" t="s">
        <v>732</v>
      </c>
      <c r="AR115" s="10" t="s">
        <v>28</v>
      </c>
      <c r="AS115" s="23"/>
      <c r="AT115" s="23">
        <f t="shared" si="6"/>
        <v>69.58</v>
      </c>
      <c r="AU115" s="24"/>
      <c r="AV115" s="24"/>
      <c r="AW115" s="23">
        <f t="shared" si="7"/>
        <v>1</v>
      </c>
      <c r="AX115" s="24"/>
    </row>
    <row r="116" spans="1:50" s="4" customFormat="1" ht="14.25" customHeight="1">
      <c r="A116" s="19"/>
      <c r="B116" s="18" t="s">
        <v>5834</v>
      </c>
      <c r="C116" s="18" t="s">
        <v>5835</v>
      </c>
      <c r="D116" s="18" t="s">
        <v>740</v>
      </c>
      <c r="E116" s="18" t="s">
        <v>716</v>
      </c>
      <c r="F116" s="10" t="s">
        <v>5836</v>
      </c>
      <c r="G116" s="10" t="s">
        <v>31</v>
      </c>
      <c r="H116" s="18" t="s">
        <v>5837</v>
      </c>
      <c r="I116" s="18" t="s">
        <v>5838</v>
      </c>
      <c r="J116" s="18" t="s">
        <v>842</v>
      </c>
      <c r="K116" s="18" t="s">
        <v>717</v>
      </c>
      <c r="L116" s="10" t="s">
        <v>4439</v>
      </c>
      <c r="M116" s="10" t="s">
        <v>5839</v>
      </c>
      <c r="N116" s="18" t="s">
        <v>716</v>
      </c>
      <c r="O116" s="18" t="s">
        <v>724</v>
      </c>
      <c r="P116" s="18" t="s">
        <v>716</v>
      </c>
      <c r="Q116" s="18" t="s">
        <v>717</v>
      </c>
      <c r="R116" s="10" t="s">
        <v>3802</v>
      </c>
      <c r="S116" s="18" t="s">
        <v>1020</v>
      </c>
      <c r="T116" s="10" t="s">
        <v>388</v>
      </c>
      <c r="U116" s="18" t="s">
        <v>725</v>
      </c>
      <c r="V116" s="18" t="s">
        <v>724</v>
      </c>
      <c r="W116" s="18" t="s">
        <v>724</v>
      </c>
      <c r="X116" s="18" t="s">
        <v>724</v>
      </c>
      <c r="Y116" s="18" t="s">
        <v>724</v>
      </c>
      <c r="Z116" s="18" t="s">
        <v>724</v>
      </c>
      <c r="AA116" s="18" t="s">
        <v>724</v>
      </c>
      <c r="AB116" s="10" t="s">
        <v>5840</v>
      </c>
      <c r="AC116" s="18" t="s">
        <v>5841</v>
      </c>
      <c r="AD116" s="18" t="s">
        <v>724</v>
      </c>
      <c r="AE116" s="18" t="s">
        <v>724</v>
      </c>
      <c r="AF116" s="18" t="s">
        <v>5842</v>
      </c>
      <c r="AG116" s="18" t="s">
        <v>728</v>
      </c>
      <c r="AH116" s="10" t="s">
        <v>5843</v>
      </c>
      <c r="AI116" s="10" t="s">
        <v>16</v>
      </c>
      <c r="AJ116" s="18" t="s">
        <v>383</v>
      </c>
      <c r="AK116" s="18" t="s">
        <v>1164</v>
      </c>
      <c r="AL116" s="18">
        <v>54.17</v>
      </c>
      <c r="AM116" s="18">
        <v>39.5</v>
      </c>
      <c r="AN116" s="18">
        <v>70</v>
      </c>
      <c r="AO116" s="18">
        <v>54.52</v>
      </c>
      <c r="AP116" s="18">
        <v>2</v>
      </c>
      <c r="AQ116" s="10" t="s">
        <v>732</v>
      </c>
      <c r="AR116" s="10" t="s">
        <v>28</v>
      </c>
      <c r="AS116" s="23"/>
      <c r="AT116" s="23">
        <f t="shared" si="6"/>
        <v>54.52</v>
      </c>
      <c r="AU116" s="24"/>
      <c r="AV116" s="24"/>
      <c r="AW116" s="23">
        <f t="shared" si="7"/>
        <v>2</v>
      </c>
      <c r="AX116" s="24"/>
    </row>
    <row r="117" spans="1:50" s="4" customFormat="1" ht="14.25" customHeight="1">
      <c r="A117" s="19"/>
      <c r="B117" s="18" t="s">
        <v>5844</v>
      </c>
      <c r="C117" s="18" t="s">
        <v>384</v>
      </c>
      <c r="D117" s="18" t="s">
        <v>740</v>
      </c>
      <c r="E117" s="18" t="s">
        <v>716</v>
      </c>
      <c r="F117" s="10" t="s">
        <v>385</v>
      </c>
      <c r="G117" s="10" t="s">
        <v>31</v>
      </c>
      <c r="H117" s="18" t="s">
        <v>5845</v>
      </c>
      <c r="I117" s="18" t="s">
        <v>386</v>
      </c>
      <c r="J117" s="18" t="s">
        <v>752</v>
      </c>
      <c r="K117" s="18" t="s">
        <v>717</v>
      </c>
      <c r="L117" s="10" t="s">
        <v>932</v>
      </c>
      <c r="M117" s="10" t="s">
        <v>932</v>
      </c>
      <c r="N117" s="18" t="s">
        <v>716</v>
      </c>
      <c r="O117" s="18" t="s">
        <v>5846</v>
      </c>
      <c r="P117" s="18" t="s">
        <v>716</v>
      </c>
      <c r="Q117" s="18" t="s">
        <v>717</v>
      </c>
      <c r="R117" s="10" t="s">
        <v>387</v>
      </c>
      <c r="S117" s="18" t="s">
        <v>26</v>
      </c>
      <c r="T117" s="10" t="s">
        <v>388</v>
      </c>
      <c r="U117" s="18" t="s">
        <v>725</v>
      </c>
      <c r="V117" s="18" t="s">
        <v>724</v>
      </c>
      <c r="W117" s="18" t="s">
        <v>724</v>
      </c>
      <c r="X117" s="18" t="s">
        <v>724</v>
      </c>
      <c r="Y117" s="18" t="s">
        <v>724</v>
      </c>
      <c r="Z117" s="18" t="s">
        <v>724</v>
      </c>
      <c r="AA117" s="18" t="s">
        <v>724</v>
      </c>
      <c r="AB117" s="10" t="s">
        <v>5847</v>
      </c>
      <c r="AC117" s="18" t="s">
        <v>767</v>
      </c>
      <c r="AD117" s="18" t="s">
        <v>724</v>
      </c>
      <c r="AE117" s="18" t="s">
        <v>724</v>
      </c>
      <c r="AF117" s="18" t="s">
        <v>724</v>
      </c>
      <c r="AG117" s="18" t="s">
        <v>728</v>
      </c>
      <c r="AH117" s="10" t="s">
        <v>27</v>
      </c>
      <c r="AI117" s="10" t="s">
        <v>16</v>
      </c>
      <c r="AJ117" s="18" t="s">
        <v>383</v>
      </c>
      <c r="AK117" s="18" t="s">
        <v>724</v>
      </c>
      <c r="AL117" s="18">
        <v>60</v>
      </c>
      <c r="AM117" s="18">
        <v>51</v>
      </c>
      <c r="AN117" s="18">
        <v>45</v>
      </c>
      <c r="AO117" s="18">
        <v>52.8</v>
      </c>
      <c r="AP117" s="18">
        <v>3</v>
      </c>
      <c r="AQ117" s="10" t="s">
        <v>732</v>
      </c>
      <c r="AR117" s="10" t="s">
        <v>28</v>
      </c>
      <c r="AS117" s="23"/>
      <c r="AT117" s="23">
        <f t="shared" si="6"/>
        <v>52.8</v>
      </c>
      <c r="AU117" s="24"/>
      <c r="AV117" s="24"/>
      <c r="AW117" s="23">
        <f t="shared" si="7"/>
        <v>3</v>
      </c>
      <c r="AX117" s="24"/>
    </row>
    <row r="118" spans="1:50" s="4" customFormat="1" ht="14.25" customHeight="1">
      <c r="A118" s="19"/>
      <c r="B118" s="18" t="s">
        <v>5848</v>
      </c>
      <c r="C118" s="18" t="s">
        <v>5849</v>
      </c>
      <c r="D118" s="18" t="s">
        <v>740</v>
      </c>
      <c r="E118" s="18" t="s">
        <v>716</v>
      </c>
      <c r="F118" s="10" t="s">
        <v>5850</v>
      </c>
      <c r="G118" s="10" t="s">
        <v>31</v>
      </c>
      <c r="H118" s="18" t="s">
        <v>5851</v>
      </c>
      <c r="I118" s="18" t="s">
        <v>5852</v>
      </c>
      <c r="J118" s="18" t="s">
        <v>776</v>
      </c>
      <c r="K118" s="18" t="s">
        <v>717</v>
      </c>
      <c r="L118" s="10" t="s">
        <v>5853</v>
      </c>
      <c r="M118" s="10" t="s">
        <v>5854</v>
      </c>
      <c r="N118" s="18" t="s">
        <v>716</v>
      </c>
      <c r="O118" s="18" t="s">
        <v>5855</v>
      </c>
      <c r="P118" s="18" t="s">
        <v>716</v>
      </c>
      <c r="Q118" s="18" t="s">
        <v>717</v>
      </c>
      <c r="R118" s="10" t="s">
        <v>444</v>
      </c>
      <c r="S118" s="18" t="s">
        <v>133</v>
      </c>
      <c r="T118" s="10" t="s">
        <v>5856</v>
      </c>
      <c r="U118" s="18" t="s">
        <v>725</v>
      </c>
      <c r="V118" s="18" t="s">
        <v>724</v>
      </c>
      <c r="W118" s="18" t="s">
        <v>724</v>
      </c>
      <c r="X118" s="18" t="s">
        <v>724</v>
      </c>
      <c r="Y118" s="18" t="s">
        <v>724</v>
      </c>
      <c r="Z118" s="18" t="s">
        <v>724</v>
      </c>
      <c r="AA118" s="18" t="s">
        <v>724</v>
      </c>
      <c r="AB118" s="10" t="s">
        <v>5857</v>
      </c>
      <c r="AC118" s="18" t="s">
        <v>5858</v>
      </c>
      <c r="AD118" s="18" t="s">
        <v>724</v>
      </c>
      <c r="AE118" s="18" t="s">
        <v>724</v>
      </c>
      <c r="AF118" s="18" t="s">
        <v>5859</v>
      </c>
      <c r="AG118" s="18" t="s">
        <v>728</v>
      </c>
      <c r="AH118" s="10" t="s">
        <v>444</v>
      </c>
      <c r="AI118" s="10" t="s">
        <v>16</v>
      </c>
      <c r="AJ118" s="18" t="s">
        <v>383</v>
      </c>
      <c r="AK118" s="18" t="s">
        <v>724</v>
      </c>
      <c r="AL118" s="18">
        <v>44.17</v>
      </c>
      <c r="AM118" s="18">
        <v>48.5</v>
      </c>
      <c r="AN118" s="18">
        <v>59.5</v>
      </c>
      <c r="AO118" s="18">
        <v>50.07</v>
      </c>
      <c r="AP118" s="18">
        <v>4</v>
      </c>
      <c r="AQ118" s="10" t="s">
        <v>732</v>
      </c>
      <c r="AR118" s="10" t="s">
        <v>28</v>
      </c>
      <c r="AS118" s="23"/>
      <c r="AT118" s="23">
        <f t="shared" si="6"/>
        <v>50.07</v>
      </c>
      <c r="AU118" s="24"/>
      <c r="AV118" s="24"/>
      <c r="AW118" s="23">
        <f t="shared" si="7"/>
        <v>4</v>
      </c>
      <c r="AX118" s="24"/>
    </row>
    <row r="119" spans="1:50" s="4" customFormat="1" ht="14.25" customHeight="1">
      <c r="A119" s="19"/>
      <c r="B119" s="18" t="s">
        <v>5860</v>
      </c>
      <c r="C119" s="18" t="s">
        <v>5861</v>
      </c>
      <c r="D119" s="18" t="s">
        <v>740</v>
      </c>
      <c r="E119" s="18" t="s">
        <v>716</v>
      </c>
      <c r="F119" s="10" t="s">
        <v>5862</v>
      </c>
      <c r="G119" s="10" t="s">
        <v>31</v>
      </c>
      <c r="H119" s="18" t="s">
        <v>5863</v>
      </c>
      <c r="I119" s="18" t="s">
        <v>5864</v>
      </c>
      <c r="J119" s="18" t="s">
        <v>842</v>
      </c>
      <c r="K119" s="18" t="s">
        <v>717</v>
      </c>
      <c r="L119" s="10" t="s">
        <v>1936</v>
      </c>
      <c r="M119" s="10" t="s">
        <v>5865</v>
      </c>
      <c r="N119" s="18" t="s">
        <v>716</v>
      </c>
      <c r="O119" s="18" t="s">
        <v>724</v>
      </c>
      <c r="P119" s="18" t="s">
        <v>716</v>
      </c>
      <c r="Q119" s="18" t="s">
        <v>717</v>
      </c>
      <c r="R119" s="10" t="s">
        <v>444</v>
      </c>
      <c r="S119" s="18" t="s">
        <v>36</v>
      </c>
      <c r="T119" s="10" t="s">
        <v>5856</v>
      </c>
      <c r="U119" s="18" t="s">
        <v>725</v>
      </c>
      <c r="V119" s="18" t="s">
        <v>724</v>
      </c>
      <c r="W119" s="18" t="s">
        <v>724</v>
      </c>
      <c r="X119" s="18" t="s">
        <v>724</v>
      </c>
      <c r="Y119" s="18" t="s">
        <v>724</v>
      </c>
      <c r="Z119" s="18" t="s">
        <v>724</v>
      </c>
      <c r="AA119" s="18" t="s">
        <v>724</v>
      </c>
      <c r="AB119" s="10" t="s">
        <v>5866</v>
      </c>
      <c r="AC119" s="18" t="s">
        <v>1125</v>
      </c>
      <c r="AD119" s="18" t="s">
        <v>724</v>
      </c>
      <c r="AE119" s="18" t="s">
        <v>724</v>
      </c>
      <c r="AF119" s="18" t="s">
        <v>724</v>
      </c>
      <c r="AG119" s="18" t="s">
        <v>728</v>
      </c>
      <c r="AH119" s="10" t="s">
        <v>27</v>
      </c>
      <c r="AI119" s="10" t="s">
        <v>16</v>
      </c>
      <c r="AJ119" s="18" t="s">
        <v>383</v>
      </c>
      <c r="AK119" s="18" t="s">
        <v>724</v>
      </c>
      <c r="AL119" s="18">
        <v>55.83</v>
      </c>
      <c r="AM119" s="18">
        <v>42.5</v>
      </c>
      <c r="AN119" s="18">
        <v>46.5</v>
      </c>
      <c r="AO119" s="18">
        <v>49.03</v>
      </c>
      <c r="AP119" s="18">
        <v>5</v>
      </c>
      <c r="AQ119" s="10" t="s">
        <v>732</v>
      </c>
      <c r="AR119" s="10" t="s">
        <v>28</v>
      </c>
      <c r="AS119" s="23"/>
      <c r="AT119" s="23">
        <f t="shared" si="6"/>
        <v>49.03</v>
      </c>
      <c r="AU119" s="24"/>
      <c r="AV119" s="24"/>
      <c r="AW119" s="23">
        <f t="shared" si="7"/>
        <v>5</v>
      </c>
      <c r="AX119" s="24"/>
    </row>
    <row r="120" spans="1:50" s="4" customFormat="1" ht="14.25" customHeight="1">
      <c r="A120" s="19"/>
      <c r="B120" s="18" t="s">
        <v>5867</v>
      </c>
      <c r="C120" s="18" t="s">
        <v>5868</v>
      </c>
      <c r="D120" s="18" t="s">
        <v>740</v>
      </c>
      <c r="E120" s="18" t="s">
        <v>716</v>
      </c>
      <c r="F120" s="10" t="s">
        <v>5869</v>
      </c>
      <c r="G120" s="10" t="s">
        <v>31</v>
      </c>
      <c r="H120" s="18" t="s">
        <v>5870</v>
      </c>
      <c r="I120" s="18" t="s">
        <v>4354</v>
      </c>
      <c r="J120" s="18" t="s">
        <v>842</v>
      </c>
      <c r="K120" s="18" t="s">
        <v>717</v>
      </c>
      <c r="L120" s="10" t="s">
        <v>5871</v>
      </c>
      <c r="M120" s="10" t="s">
        <v>5872</v>
      </c>
      <c r="N120" s="18" t="s">
        <v>716</v>
      </c>
      <c r="O120" s="18" t="s">
        <v>1773</v>
      </c>
      <c r="P120" s="18" t="s">
        <v>716</v>
      </c>
      <c r="Q120" s="18" t="s">
        <v>717</v>
      </c>
      <c r="R120" s="10" t="s">
        <v>444</v>
      </c>
      <c r="S120" s="18" t="s">
        <v>36</v>
      </c>
      <c r="T120" s="10" t="s">
        <v>5856</v>
      </c>
      <c r="U120" s="18" t="s">
        <v>725</v>
      </c>
      <c r="V120" s="18" t="s">
        <v>724</v>
      </c>
      <c r="W120" s="18" t="s">
        <v>724</v>
      </c>
      <c r="X120" s="18" t="s">
        <v>724</v>
      </c>
      <c r="Y120" s="18" t="s">
        <v>724</v>
      </c>
      <c r="Z120" s="18" t="s">
        <v>724</v>
      </c>
      <c r="AA120" s="18" t="s">
        <v>724</v>
      </c>
      <c r="AB120" s="10" t="s">
        <v>5873</v>
      </c>
      <c r="AC120" s="18" t="s">
        <v>1099</v>
      </c>
      <c r="AD120" s="18" t="s">
        <v>724</v>
      </c>
      <c r="AE120" s="18" t="s">
        <v>724</v>
      </c>
      <c r="AF120" s="18" t="s">
        <v>5874</v>
      </c>
      <c r="AG120" s="18" t="s">
        <v>728</v>
      </c>
      <c r="AH120" s="10" t="s">
        <v>5875</v>
      </c>
      <c r="AI120" s="10" t="s">
        <v>16</v>
      </c>
      <c r="AJ120" s="18" t="s">
        <v>383</v>
      </c>
      <c r="AK120" s="18" t="s">
        <v>724</v>
      </c>
      <c r="AL120" s="18">
        <v>45.83</v>
      </c>
      <c r="AM120" s="18">
        <v>41</v>
      </c>
      <c r="AN120" s="18">
        <v>50.5</v>
      </c>
      <c r="AO120" s="18">
        <v>45.78</v>
      </c>
      <c r="AP120" s="18">
        <v>6</v>
      </c>
      <c r="AQ120" s="10" t="s">
        <v>732</v>
      </c>
      <c r="AR120" s="10" t="s">
        <v>28</v>
      </c>
      <c r="AS120" s="23"/>
      <c r="AT120" s="23">
        <f t="shared" si="6"/>
        <v>45.78</v>
      </c>
      <c r="AU120" s="24"/>
      <c r="AV120" s="24"/>
      <c r="AW120" s="23">
        <f t="shared" si="7"/>
        <v>6</v>
      </c>
      <c r="AX120" s="24"/>
    </row>
    <row r="121" spans="1:50" s="4" customFormat="1" ht="14.25" customHeight="1">
      <c r="A121" s="19"/>
      <c r="B121" s="18" t="s">
        <v>5876</v>
      </c>
      <c r="C121" s="18" t="s">
        <v>5877</v>
      </c>
      <c r="D121" s="18" t="s">
        <v>740</v>
      </c>
      <c r="E121" s="18" t="s">
        <v>716</v>
      </c>
      <c r="F121" s="10" t="s">
        <v>5878</v>
      </c>
      <c r="G121" s="10" t="s">
        <v>31</v>
      </c>
      <c r="H121" s="18" t="s">
        <v>5879</v>
      </c>
      <c r="I121" s="18" t="s">
        <v>5880</v>
      </c>
      <c r="J121" s="18" t="s">
        <v>776</v>
      </c>
      <c r="K121" s="18" t="s">
        <v>717</v>
      </c>
      <c r="L121" s="10" t="s">
        <v>5881</v>
      </c>
      <c r="M121" s="10" t="s">
        <v>5881</v>
      </c>
      <c r="N121" s="18" t="s">
        <v>716</v>
      </c>
      <c r="O121" s="18" t="s">
        <v>5882</v>
      </c>
      <c r="P121" s="18" t="s">
        <v>716</v>
      </c>
      <c r="Q121" s="18" t="s">
        <v>717</v>
      </c>
      <c r="R121" s="10" t="s">
        <v>819</v>
      </c>
      <c r="S121" s="18" t="s">
        <v>26</v>
      </c>
      <c r="T121" s="10" t="s">
        <v>5883</v>
      </c>
      <c r="U121" s="18" t="s">
        <v>725</v>
      </c>
      <c r="V121" s="18" t="s">
        <v>724</v>
      </c>
      <c r="W121" s="18" t="s">
        <v>724</v>
      </c>
      <c r="X121" s="18" t="s">
        <v>724</v>
      </c>
      <c r="Y121" s="18" t="s">
        <v>724</v>
      </c>
      <c r="Z121" s="18" t="s">
        <v>724</v>
      </c>
      <c r="AA121" s="18" t="s">
        <v>724</v>
      </c>
      <c r="AB121" s="10" t="s">
        <v>5884</v>
      </c>
      <c r="AC121" s="18" t="s">
        <v>5885</v>
      </c>
      <c r="AD121" s="18" t="s">
        <v>724</v>
      </c>
      <c r="AE121" s="18" t="s">
        <v>724</v>
      </c>
      <c r="AF121" s="18" t="s">
        <v>5886</v>
      </c>
      <c r="AG121" s="18" t="s">
        <v>728</v>
      </c>
      <c r="AH121" s="10" t="s">
        <v>27</v>
      </c>
      <c r="AI121" s="10" t="s">
        <v>536</v>
      </c>
      <c r="AJ121" s="18" t="s">
        <v>546</v>
      </c>
      <c r="AK121" s="10" t="s">
        <v>1151</v>
      </c>
      <c r="AL121" s="18">
        <v>61.67</v>
      </c>
      <c r="AM121" s="18">
        <v>55.5</v>
      </c>
      <c r="AN121" s="18">
        <v>78.5</v>
      </c>
      <c r="AO121" s="18">
        <v>64.87</v>
      </c>
      <c r="AP121" s="18">
        <v>1</v>
      </c>
      <c r="AQ121" s="10" t="s">
        <v>732</v>
      </c>
      <c r="AR121" s="10" t="s">
        <v>28</v>
      </c>
      <c r="AS121" s="23"/>
      <c r="AT121" s="23">
        <f t="shared" si="6"/>
        <v>64.87</v>
      </c>
      <c r="AU121" s="24"/>
      <c r="AV121" s="24"/>
      <c r="AW121" s="23">
        <f t="shared" si="7"/>
        <v>1</v>
      </c>
      <c r="AX121" s="24"/>
    </row>
    <row r="122" spans="1:50" s="4" customFormat="1" ht="14.25" customHeight="1">
      <c r="A122" s="19"/>
      <c r="B122" s="18" t="s">
        <v>5887</v>
      </c>
      <c r="C122" s="18" t="s">
        <v>5888</v>
      </c>
      <c r="D122" s="18" t="s">
        <v>740</v>
      </c>
      <c r="E122" s="18" t="s">
        <v>716</v>
      </c>
      <c r="F122" s="10" t="s">
        <v>5889</v>
      </c>
      <c r="G122" s="10" t="s">
        <v>31</v>
      </c>
      <c r="H122" s="18" t="s">
        <v>5890</v>
      </c>
      <c r="I122" s="18" t="s">
        <v>5891</v>
      </c>
      <c r="J122" s="18" t="s">
        <v>842</v>
      </c>
      <c r="K122" s="18" t="s">
        <v>717</v>
      </c>
      <c r="L122" s="10" t="s">
        <v>5892</v>
      </c>
      <c r="M122" s="10" t="s">
        <v>5893</v>
      </c>
      <c r="N122" s="18" t="s">
        <v>716</v>
      </c>
      <c r="O122" s="18" t="s">
        <v>5894</v>
      </c>
      <c r="P122" s="18" t="s">
        <v>716</v>
      </c>
      <c r="Q122" s="18" t="s">
        <v>717</v>
      </c>
      <c r="R122" s="10" t="s">
        <v>1709</v>
      </c>
      <c r="S122" s="18" t="s">
        <v>5895</v>
      </c>
      <c r="T122" s="10" t="s">
        <v>116</v>
      </c>
      <c r="U122" s="18" t="s">
        <v>725</v>
      </c>
      <c r="V122" s="18" t="s">
        <v>724</v>
      </c>
      <c r="W122" s="18" t="s">
        <v>724</v>
      </c>
      <c r="X122" s="18" t="s">
        <v>724</v>
      </c>
      <c r="Y122" s="18" t="s">
        <v>724</v>
      </c>
      <c r="Z122" s="18" t="s">
        <v>724</v>
      </c>
      <c r="AA122" s="18" t="s">
        <v>724</v>
      </c>
      <c r="AB122" s="10" t="s">
        <v>5896</v>
      </c>
      <c r="AC122" s="18" t="s">
        <v>5897</v>
      </c>
      <c r="AD122" s="18" t="s">
        <v>724</v>
      </c>
      <c r="AE122" s="18" t="s">
        <v>724</v>
      </c>
      <c r="AF122" s="18" t="s">
        <v>5898</v>
      </c>
      <c r="AG122" s="18" t="s">
        <v>728</v>
      </c>
      <c r="AH122" s="10" t="s">
        <v>27</v>
      </c>
      <c r="AI122" s="10" t="s">
        <v>536</v>
      </c>
      <c r="AJ122" s="18" t="s">
        <v>546</v>
      </c>
      <c r="AK122" s="18" t="s">
        <v>3119</v>
      </c>
      <c r="AL122" s="18">
        <v>47.5</v>
      </c>
      <c r="AM122" s="18">
        <v>54</v>
      </c>
      <c r="AN122" s="18">
        <v>75.5</v>
      </c>
      <c r="AO122" s="18">
        <v>57.85</v>
      </c>
      <c r="AP122" s="18">
        <v>3</v>
      </c>
      <c r="AQ122" s="10" t="s">
        <v>732</v>
      </c>
      <c r="AR122" s="10" t="s">
        <v>28</v>
      </c>
      <c r="AS122" s="23"/>
      <c r="AT122" s="23">
        <f t="shared" si="6"/>
        <v>57.85</v>
      </c>
      <c r="AU122" s="24"/>
      <c r="AV122" s="24"/>
      <c r="AW122" s="23">
        <f t="shared" si="7"/>
        <v>2</v>
      </c>
      <c r="AX122" s="24"/>
    </row>
    <row r="123" spans="1:50" s="4" customFormat="1" ht="14.25" customHeight="1">
      <c r="A123" s="19"/>
      <c r="B123" s="18" t="s">
        <v>5899</v>
      </c>
      <c r="C123" s="18" t="s">
        <v>5900</v>
      </c>
      <c r="D123" s="18" t="s">
        <v>740</v>
      </c>
      <c r="E123" s="18" t="s">
        <v>716</v>
      </c>
      <c r="F123" s="10" t="s">
        <v>547</v>
      </c>
      <c r="G123" s="10" t="s">
        <v>31</v>
      </c>
      <c r="H123" s="18" t="s">
        <v>5901</v>
      </c>
      <c r="I123" s="18" t="s">
        <v>5902</v>
      </c>
      <c r="J123" s="18" t="s">
        <v>790</v>
      </c>
      <c r="K123" s="18" t="s">
        <v>717</v>
      </c>
      <c r="L123" s="10" t="s">
        <v>5903</v>
      </c>
      <c r="M123" s="10" t="s">
        <v>1871</v>
      </c>
      <c r="N123" s="18" t="s">
        <v>716</v>
      </c>
      <c r="O123" s="18" t="s">
        <v>724</v>
      </c>
      <c r="P123" s="18" t="s">
        <v>716</v>
      </c>
      <c r="Q123" s="18" t="s">
        <v>717</v>
      </c>
      <c r="R123" s="10" t="s">
        <v>548</v>
      </c>
      <c r="S123" s="18" t="s">
        <v>5904</v>
      </c>
      <c r="T123" s="10" t="s">
        <v>549</v>
      </c>
      <c r="U123" s="18" t="s">
        <v>725</v>
      </c>
      <c r="V123" s="18" t="s">
        <v>724</v>
      </c>
      <c r="W123" s="18" t="s">
        <v>724</v>
      </c>
      <c r="X123" s="18" t="s">
        <v>724</v>
      </c>
      <c r="Y123" s="18" t="s">
        <v>724</v>
      </c>
      <c r="Z123" s="18" t="s">
        <v>724</v>
      </c>
      <c r="AA123" s="18" t="s">
        <v>724</v>
      </c>
      <c r="AB123" s="10" t="s">
        <v>5905</v>
      </c>
      <c r="AC123" s="18" t="s">
        <v>1559</v>
      </c>
      <c r="AD123" s="18" t="s">
        <v>724</v>
      </c>
      <c r="AE123" s="18" t="s">
        <v>724</v>
      </c>
      <c r="AF123" s="18" t="s">
        <v>724</v>
      </c>
      <c r="AG123" s="18" t="s">
        <v>728</v>
      </c>
      <c r="AH123" s="10" t="s">
        <v>5906</v>
      </c>
      <c r="AI123" s="10" t="s">
        <v>536</v>
      </c>
      <c r="AJ123" s="18" t="s">
        <v>546</v>
      </c>
      <c r="AK123" s="18" t="s">
        <v>724</v>
      </c>
      <c r="AL123" s="18">
        <v>60</v>
      </c>
      <c r="AM123" s="18">
        <v>35.5</v>
      </c>
      <c r="AN123" s="18">
        <v>73</v>
      </c>
      <c r="AO123" s="18">
        <v>56.55</v>
      </c>
      <c r="AP123" s="18">
        <v>5</v>
      </c>
      <c r="AQ123" s="10" t="s">
        <v>732</v>
      </c>
      <c r="AR123" s="10" t="s">
        <v>28</v>
      </c>
      <c r="AS123" s="23"/>
      <c r="AT123" s="23">
        <f t="shared" si="6"/>
        <v>56.55</v>
      </c>
      <c r="AU123" s="24"/>
      <c r="AV123" s="24"/>
      <c r="AW123" s="23">
        <f t="shared" si="7"/>
        <v>3</v>
      </c>
      <c r="AX123" s="24"/>
    </row>
    <row r="124" spans="1:50" s="4" customFormat="1" ht="14.25" customHeight="1">
      <c r="A124" s="19"/>
      <c r="B124" s="18" t="s">
        <v>5907</v>
      </c>
      <c r="C124" s="18" t="s">
        <v>5908</v>
      </c>
      <c r="D124" s="18" t="s">
        <v>740</v>
      </c>
      <c r="E124" s="18" t="s">
        <v>716</v>
      </c>
      <c r="F124" s="10" t="s">
        <v>5909</v>
      </c>
      <c r="G124" s="10" t="s">
        <v>31</v>
      </c>
      <c r="H124" s="18" t="s">
        <v>5910</v>
      </c>
      <c r="I124" s="18" t="s">
        <v>5911</v>
      </c>
      <c r="J124" s="18" t="s">
        <v>752</v>
      </c>
      <c r="K124" s="18" t="s">
        <v>717</v>
      </c>
      <c r="L124" s="10" t="s">
        <v>5912</v>
      </c>
      <c r="M124" s="10" t="s">
        <v>4426</v>
      </c>
      <c r="N124" s="18" t="s">
        <v>723</v>
      </c>
      <c r="O124" s="18" t="s">
        <v>724</v>
      </c>
      <c r="P124" s="18" t="s">
        <v>716</v>
      </c>
      <c r="Q124" s="18" t="s">
        <v>717</v>
      </c>
      <c r="R124" s="10" t="s">
        <v>474</v>
      </c>
      <c r="S124" s="18" t="s">
        <v>5186</v>
      </c>
      <c r="T124" s="10" t="s">
        <v>4693</v>
      </c>
      <c r="U124" s="18" t="s">
        <v>725</v>
      </c>
      <c r="V124" s="18" t="s">
        <v>724</v>
      </c>
      <c r="W124" s="18" t="s">
        <v>724</v>
      </c>
      <c r="X124" s="18" t="s">
        <v>724</v>
      </c>
      <c r="Y124" s="18" t="s">
        <v>724</v>
      </c>
      <c r="Z124" s="18" t="s">
        <v>724</v>
      </c>
      <c r="AA124" s="18" t="s">
        <v>724</v>
      </c>
      <c r="AB124" s="10" t="s">
        <v>5913</v>
      </c>
      <c r="AC124" s="18" t="s">
        <v>1683</v>
      </c>
      <c r="AD124" s="18" t="s">
        <v>724</v>
      </c>
      <c r="AE124" s="18" t="s">
        <v>724</v>
      </c>
      <c r="AF124" s="18" t="s">
        <v>5914</v>
      </c>
      <c r="AG124" s="18" t="s">
        <v>728</v>
      </c>
      <c r="AH124" s="10" t="s">
        <v>5915</v>
      </c>
      <c r="AI124" s="10" t="s">
        <v>536</v>
      </c>
      <c r="AJ124" s="18" t="s">
        <v>546</v>
      </c>
      <c r="AK124" s="18" t="s">
        <v>724</v>
      </c>
      <c r="AL124" s="18">
        <v>55</v>
      </c>
      <c r="AM124" s="18">
        <v>42.5</v>
      </c>
      <c r="AN124" s="18">
        <v>69.5</v>
      </c>
      <c r="AO124" s="18">
        <v>55.6</v>
      </c>
      <c r="AP124" s="18">
        <v>6</v>
      </c>
      <c r="AQ124" s="10" t="s">
        <v>732</v>
      </c>
      <c r="AR124" s="10" t="s">
        <v>28</v>
      </c>
      <c r="AS124" s="23"/>
      <c r="AT124" s="23">
        <f t="shared" si="6"/>
        <v>55.6</v>
      </c>
      <c r="AU124" s="24"/>
      <c r="AV124" s="24"/>
      <c r="AW124" s="23">
        <f t="shared" si="7"/>
        <v>4</v>
      </c>
      <c r="AX124" s="24"/>
    </row>
    <row r="125" spans="1:50" s="4" customFormat="1" ht="14.25" customHeight="1">
      <c r="A125" s="19"/>
      <c r="B125" s="18" t="s">
        <v>5916</v>
      </c>
      <c r="C125" s="18" t="s">
        <v>5917</v>
      </c>
      <c r="D125" s="18" t="s">
        <v>740</v>
      </c>
      <c r="E125" s="18" t="s">
        <v>716</v>
      </c>
      <c r="F125" s="10" t="s">
        <v>5918</v>
      </c>
      <c r="G125" s="10" t="s">
        <v>31</v>
      </c>
      <c r="H125" s="18" t="s">
        <v>5919</v>
      </c>
      <c r="I125" s="18" t="s">
        <v>5920</v>
      </c>
      <c r="J125" s="18" t="s">
        <v>776</v>
      </c>
      <c r="K125" s="18" t="s">
        <v>717</v>
      </c>
      <c r="L125" s="10" t="s">
        <v>1180</v>
      </c>
      <c r="M125" s="10" t="s">
        <v>1565</v>
      </c>
      <c r="N125" s="18" t="s">
        <v>716</v>
      </c>
      <c r="O125" s="18" t="s">
        <v>724</v>
      </c>
      <c r="P125" s="18" t="s">
        <v>716</v>
      </c>
      <c r="Q125" s="18" t="s">
        <v>717</v>
      </c>
      <c r="R125" s="10" t="s">
        <v>139</v>
      </c>
      <c r="S125" s="18" t="s">
        <v>5921</v>
      </c>
      <c r="T125" s="10" t="s">
        <v>243</v>
      </c>
      <c r="U125" s="18" t="s">
        <v>725</v>
      </c>
      <c r="V125" s="18" t="s">
        <v>724</v>
      </c>
      <c r="W125" s="18" t="s">
        <v>724</v>
      </c>
      <c r="X125" s="18" t="s">
        <v>724</v>
      </c>
      <c r="Y125" s="18" t="s">
        <v>724</v>
      </c>
      <c r="Z125" s="18" t="s">
        <v>724</v>
      </c>
      <c r="AA125" s="18" t="s">
        <v>724</v>
      </c>
      <c r="AB125" s="10" t="s">
        <v>5922</v>
      </c>
      <c r="AC125" s="18" t="s">
        <v>1099</v>
      </c>
      <c r="AD125" s="18" t="s">
        <v>724</v>
      </c>
      <c r="AE125" s="18" t="s">
        <v>724</v>
      </c>
      <c r="AF125" s="18" t="s">
        <v>724</v>
      </c>
      <c r="AG125" s="18" t="s">
        <v>728</v>
      </c>
      <c r="AH125" s="10" t="s">
        <v>27</v>
      </c>
      <c r="AI125" s="10" t="s">
        <v>536</v>
      </c>
      <c r="AJ125" s="18" t="s">
        <v>546</v>
      </c>
      <c r="AK125" s="18" t="s">
        <v>724</v>
      </c>
      <c r="AL125" s="18">
        <v>60</v>
      </c>
      <c r="AM125" s="18">
        <v>37.5</v>
      </c>
      <c r="AN125" s="18">
        <v>60.5</v>
      </c>
      <c r="AO125" s="18">
        <v>53.4</v>
      </c>
      <c r="AP125" s="18">
        <v>7</v>
      </c>
      <c r="AQ125" s="10" t="s">
        <v>797</v>
      </c>
      <c r="AR125" s="10" t="s">
        <v>798</v>
      </c>
      <c r="AS125" s="23"/>
      <c r="AT125" s="23">
        <f t="shared" si="6"/>
        <v>53.4</v>
      </c>
      <c r="AU125" s="24"/>
      <c r="AV125" s="24"/>
      <c r="AW125" s="23">
        <f t="shared" si="7"/>
        <v>5</v>
      </c>
      <c r="AX125" s="24"/>
    </row>
    <row r="126" spans="1:50" s="4" customFormat="1" ht="14.25" customHeight="1">
      <c r="A126" s="19"/>
      <c r="B126" s="18" t="s">
        <v>5923</v>
      </c>
      <c r="C126" s="18" t="s">
        <v>5924</v>
      </c>
      <c r="D126" s="18" t="s">
        <v>740</v>
      </c>
      <c r="E126" s="18" t="s">
        <v>716</v>
      </c>
      <c r="F126" s="10" t="s">
        <v>5925</v>
      </c>
      <c r="G126" s="10" t="s">
        <v>31</v>
      </c>
      <c r="H126" s="18" t="s">
        <v>5926</v>
      </c>
      <c r="I126" s="18" t="s">
        <v>5927</v>
      </c>
      <c r="J126" s="18" t="s">
        <v>790</v>
      </c>
      <c r="K126" s="18" t="s">
        <v>717</v>
      </c>
      <c r="L126" s="10" t="s">
        <v>5928</v>
      </c>
      <c r="M126" s="10" t="s">
        <v>1890</v>
      </c>
      <c r="N126" s="18" t="s">
        <v>717</v>
      </c>
      <c r="O126" s="18" t="s">
        <v>5929</v>
      </c>
      <c r="P126" s="18" t="s">
        <v>716</v>
      </c>
      <c r="Q126" s="18" t="s">
        <v>717</v>
      </c>
      <c r="R126" s="10" t="s">
        <v>458</v>
      </c>
      <c r="S126" s="18" t="s">
        <v>55</v>
      </c>
      <c r="T126" s="10" t="s">
        <v>362</v>
      </c>
      <c r="U126" s="18" t="s">
        <v>725</v>
      </c>
      <c r="V126" s="18" t="s">
        <v>724</v>
      </c>
      <c r="W126" s="18" t="s">
        <v>724</v>
      </c>
      <c r="X126" s="18" t="s">
        <v>724</v>
      </c>
      <c r="Y126" s="18" t="s">
        <v>724</v>
      </c>
      <c r="Z126" s="18" t="s">
        <v>724</v>
      </c>
      <c r="AA126" s="18" t="s">
        <v>724</v>
      </c>
      <c r="AB126" s="10" t="s">
        <v>5930</v>
      </c>
      <c r="AC126" s="18" t="s">
        <v>1343</v>
      </c>
      <c r="AD126" s="18" t="s">
        <v>724</v>
      </c>
      <c r="AE126" s="18" t="s">
        <v>724</v>
      </c>
      <c r="AF126" s="18" t="s">
        <v>724</v>
      </c>
      <c r="AG126" s="18" t="s">
        <v>728</v>
      </c>
      <c r="AH126" s="10" t="s">
        <v>27</v>
      </c>
      <c r="AI126" s="10" t="s">
        <v>536</v>
      </c>
      <c r="AJ126" s="18" t="s">
        <v>546</v>
      </c>
      <c r="AK126" s="18" t="s">
        <v>724</v>
      </c>
      <c r="AL126" s="18">
        <v>47.5</v>
      </c>
      <c r="AM126" s="18">
        <v>50</v>
      </c>
      <c r="AN126" s="18">
        <v>64</v>
      </c>
      <c r="AO126" s="18">
        <v>53.2</v>
      </c>
      <c r="AP126" s="18">
        <v>8</v>
      </c>
      <c r="AQ126" s="10" t="s">
        <v>797</v>
      </c>
      <c r="AR126" s="10" t="s">
        <v>798</v>
      </c>
      <c r="AS126" s="23"/>
      <c r="AT126" s="23">
        <f t="shared" si="6"/>
        <v>53.2</v>
      </c>
      <c r="AU126" s="24"/>
      <c r="AV126" s="24"/>
      <c r="AW126" s="23">
        <f t="shared" si="7"/>
        <v>6</v>
      </c>
      <c r="AX126" s="24"/>
    </row>
    <row r="127" spans="1:50" s="3" customFormat="1" ht="14.25" customHeight="1">
      <c r="A127" s="14" t="s">
        <v>1756</v>
      </c>
      <c r="B127" s="11" t="s">
        <v>5931</v>
      </c>
      <c r="C127" s="11" t="s">
        <v>211</v>
      </c>
      <c r="D127" s="11" t="s">
        <v>740</v>
      </c>
      <c r="E127" s="11" t="s">
        <v>716</v>
      </c>
      <c r="F127" s="11" t="s">
        <v>212</v>
      </c>
      <c r="G127" s="15" t="s">
        <v>21</v>
      </c>
      <c r="H127" s="11" t="s">
        <v>5932</v>
      </c>
      <c r="I127" s="11" t="s">
        <v>213</v>
      </c>
      <c r="J127" s="11" t="s">
        <v>721</v>
      </c>
      <c r="K127" s="11" t="s">
        <v>717</v>
      </c>
      <c r="L127" s="11" t="s">
        <v>3356</v>
      </c>
      <c r="M127" s="11" t="s">
        <v>3356</v>
      </c>
      <c r="N127" s="11" t="s">
        <v>716</v>
      </c>
      <c r="O127" s="11" t="s">
        <v>724</v>
      </c>
      <c r="P127" s="11" t="s">
        <v>716</v>
      </c>
      <c r="Q127" s="11" t="s">
        <v>717</v>
      </c>
      <c r="R127" s="11" t="s">
        <v>214</v>
      </c>
      <c r="S127" s="11" t="s">
        <v>216</v>
      </c>
      <c r="T127" s="11" t="s">
        <v>215</v>
      </c>
      <c r="U127" s="11" t="s">
        <v>725</v>
      </c>
      <c r="V127" s="11" t="s">
        <v>724</v>
      </c>
      <c r="W127" s="11" t="s">
        <v>724</v>
      </c>
      <c r="X127" s="11" t="s">
        <v>724</v>
      </c>
      <c r="Y127" s="11" t="s">
        <v>724</v>
      </c>
      <c r="Z127" s="11" t="s">
        <v>724</v>
      </c>
      <c r="AA127" s="11" t="s">
        <v>724</v>
      </c>
      <c r="AB127" s="11" t="s">
        <v>5933</v>
      </c>
      <c r="AC127" s="11" t="s">
        <v>767</v>
      </c>
      <c r="AD127" s="11" t="s">
        <v>724</v>
      </c>
      <c r="AE127" s="11" t="s">
        <v>724</v>
      </c>
      <c r="AF127" s="11" t="s">
        <v>5934</v>
      </c>
      <c r="AG127" s="11" t="s">
        <v>728</v>
      </c>
      <c r="AH127" s="11" t="s">
        <v>5935</v>
      </c>
      <c r="AI127" s="11" t="s">
        <v>16</v>
      </c>
      <c r="AJ127" s="11" t="s">
        <v>202</v>
      </c>
      <c r="AK127" s="15" t="s">
        <v>5936</v>
      </c>
      <c r="AL127" s="11">
        <v>67.5</v>
      </c>
      <c r="AM127" s="11">
        <v>57</v>
      </c>
      <c r="AN127" s="11">
        <v>83</v>
      </c>
      <c r="AO127" s="11">
        <v>69</v>
      </c>
      <c r="AP127" s="11">
        <v>1</v>
      </c>
      <c r="AQ127" s="11" t="s">
        <v>732</v>
      </c>
      <c r="AR127" s="15" t="s">
        <v>28</v>
      </c>
      <c r="AS127" s="23"/>
      <c r="AT127" s="23">
        <f t="shared" si="6"/>
        <v>69</v>
      </c>
      <c r="AU127" s="23"/>
      <c r="AV127" s="23"/>
      <c r="AW127" s="23">
        <f t="shared" si="7"/>
        <v>1</v>
      </c>
      <c r="AX127" s="23"/>
    </row>
    <row r="128" spans="1:50" s="3" customFormat="1" ht="14.25" customHeight="1">
      <c r="A128" s="16"/>
      <c r="B128" s="11" t="s">
        <v>5937</v>
      </c>
      <c r="C128" s="11" t="s">
        <v>5938</v>
      </c>
      <c r="D128" s="11" t="s">
        <v>740</v>
      </c>
      <c r="E128" s="11" t="s">
        <v>716</v>
      </c>
      <c r="F128" s="11" t="s">
        <v>5939</v>
      </c>
      <c r="G128" s="15" t="s">
        <v>31</v>
      </c>
      <c r="H128" s="11" t="s">
        <v>5940</v>
      </c>
      <c r="I128" s="11" t="s">
        <v>2309</v>
      </c>
      <c r="J128" s="11" t="s">
        <v>921</v>
      </c>
      <c r="K128" s="11" t="s">
        <v>717</v>
      </c>
      <c r="L128" s="11" t="s">
        <v>5941</v>
      </c>
      <c r="M128" s="11" t="s">
        <v>5942</v>
      </c>
      <c r="N128" s="11" t="s">
        <v>716</v>
      </c>
      <c r="O128" s="11" t="s">
        <v>5943</v>
      </c>
      <c r="P128" s="11" t="s">
        <v>716</v>
      </c>
      <c r="Q128" s="11" t="s">
        <v>717</v>
      </c>
      <c r="R128" s="11" t="s">
        <v>5944</v>
      </c>
      <c r="S128" s="11" t="s">
        <v>177</v>
      </c>
      <c r="T128" s="11" t="s">
        <v>4089</v>
      </c>
      <c r="U128" s="11" t="s">
        <v>725</v>
      </c>
      <c r="V128" s="11" t="s">
        <v>724</v>
      </c>
      <c r="W128" s="11" t="s">
        <v>724</v>
      </c>
      <c r="X128" s="11" t="s">
        <v>724</v>
      </c>
      <c r="Y128" s="11" t="s">
        <v>724</v>
      </c>
      <c r="Z128" s="11" t="s">
        <v>724</v>
      </c>
      <c r="AA128" s="11" t="s">
        <v>724</v>
      </c>
      <c r="AB128" s="11" t="s">
        <v>5945</v>
      </c>
      <c r="AC128" s="11" t="s">
        <v>5946</v>
      </c>
      <c r="AD128" s="11" t="s">
        <v>724</v>
      </c>
      <c r="AE128" s="11" t="s">
        <v>724</v>
      </c>
      <c r="AF128" s="11" t="s">
        <v>5947</v>
      </c>
      <c r="AG128" s="11" t="s">
        <v>728</v>
      </c>
      <c r="AH128" s="11" t="s">
        <v>5948</v>
      </c>
      <c r="AI128" s="11" t="s">
        <v>16</v>
      </c>
      <c r="AJ128" s="11" t="s">
        <v>202</v>
      </c>
      <c r="AK128" s="11" t="s">
        <v>5949</v>
      </c>
      <c r="AL128" s="11">
        <v>70</v>
      </c>
      <c r="AM128" s="11">
        <v>59</v>
      </c>
      <c r="AN128" s="11">
        <v>77.5</v>
      </c>
      <c r="AO128" s="11">
        <v>68.95</v>
      </c>
      <c r="AP128" s="11">
        <v>2</v>
      </c>
      <c r="AQ128" s="11" t="s">
        <v>732</v>
      </c>
      <c r="AR128" s="15" t="s">
        <v>28</v>
      </c>
      <c r="AS128" s="23"/>
      <c r="AT128" s="23">
        <f t="shared" si="6"/>
        <v>68.95</v>
      </c>
      <c r="AU128" s="23"/>
      <c r="AV128" s="23"/>
      <c r="AW128" s="23">
        <f t="shared" si="7"/>
        <v>2</v>
      </c>
      <c r="AX128" s="23"/>
    </row>
    <row r="129" spans="1:50" s="3" customFormat="1" ht="14.25" customHeight="1">
      <c r="A129" s="16"/>
      <c r="B129" s="11" t="s">
        <v>5950</v>
      </c>
      <c r="C129" s="11" t="s">
        <v>234</v>
      </c>
      <c r="D129" s="11" t="s">
        <v>740</v>
      </c>
      <c r="E129" s="11" t="s">
        <v>716</v>
      </c>
      <c r="F129" s="11" t="s">
        <v>235</v>
      </c>
      <c r="G129" s="15" t="s">
        <v>21</v>
      </c>
      <c r="H129" s="11" t="s">
        <v>5951</v>
      </c>
      <c r="I129" s="11" t="s">
        <v>236</v>
      </c>
      <c r="J129" s="11" t="s">
        <v>817</v>
      </c>
      <c r="K129" s="11" t="s">
        <v>717</v>
      </c>
      <c r="L129" s="11" t="s">
        <v>1460</v>
      </c>
      <c r="M129" s="11" t="s">
        <v>1460</v>
      </c>
      <c r="N129" s="11" t="s">
        <v>717</v>
      </c>
      <c r="O129" s="11" t="s">
        <v>5952</v>
      </c>
      <c r="P129" s="11" t="s">
        <v>716</v>
      </c>
      <c r="Q129" s="11" t="s">
        <v>717</v>
      </c>
      <c r="R129" s="11" t="s">
        <v>201</v>
      </c>
      <c r="S129" s="11" t="s">
        <v>238</v>
      </c>
      <c r="T129" s="11" t="s">
        <v>237</v>
      </c>
      <c r="U129" s="11" t="s">
        <v>725</v>
      </c>
      <c r="V129" s="11" t="s">
        <v>724</v>
      </c>
      <c r="W129" s="11" t="s">
        <v>724</v>
      </c>
      <c r="X129" s="11" t="s">
        <v>724</v>
      </c>
      <c r="Y129" s="11" t="s">
        <v>724</v>
      </c>
      <c r="Z129" s="11" t="s">
        <v>724</v>
      </c>
      <c r="AA129" s="11" t="s">
        <v>724</v>
      </c>
      <c r="AB129" s="11" t="s">
        <v>5953</v>
      </c>
      <c r="AC129" s="11" t="s">
        <v>767</v>
      </c>
      <c r="AD129" s="11" t="s">
        <v>724</v>
      </c>
      <c r="AE129" s="11" t="s">
        <v>724</v>
      </c>
      <c r="AF129" s="11" t="s">
        <v>724</v>
      </c>
      <c r="AG129" s="11" t="s">
        <v>728</v>
      </c>
      <c r="AH129" s="11" t="s">
        <v>239</v>
      </c>
      <c r="AI129" s="11" t="s">
        <v>16</v>
      </c>
      <c r="AJ129" s="11" t="s">
        <v>202</v>
      </c>
      <c r="AK129" s="11" t="s">
        <v>5954</v>
      </c>
      <c r="AL129" s="11">
        <v>67.5</v>
      </c>
      <c r="AM129" s="11">
        <v>57.5</v>
      </c>
      <c r="AN129" s="11">
        <v>82</v>
      </c>
      <c r="AO129" s="11">
        <v>68.85</v>
      </c>
      <c r="AP129" s="11">
        <v>3</v>
      </c>
      <c r="AQ129" s="11" t="s">
        <v>732</v>
      </c>
      <c r="AR129" s="15" t="s">
        <v>28</v>
      </c>
      <c r="AS129" s="23"/>
      <c r="AT129" s="23">
        <f t="shared" si="6"/>
        <v>68.85</v>
      </c>
      <c r="AU129" s="23"/>
      <c r="AV129" s="23"/>
      <c r="AW129" s="23">
        <f t="shared" si="7"/>
        <v>3</v>
      </c>
      <c r="AX129" s="23"/>
    </row>
    <row r="130" spans="1:50" s="3" customFormat="1" ht="14.25" customHeight="1">
      <c r="A130" s="16"/>
      <c r="B130" s="11" t="s">
        <v>5955</v>
      </c>
      <c r="C130" s="11" t="s">
        <v>240</v>
      </c>
      <c r="D130" s="11" t="s">
        <v>740</v>
      </c>
      <c r="E130" s="11" t="s">
        <v>716</v>
      </c>
      <c r="F130" s="11" t="s">
        <v>241</v>
      </c>
      <c r="G130" s="15" t="s">
        <v>21</v>
      </c>
      <c r="H130" s="11" t="s">
        <v>5956</v>
      </c>
      <c r="I130" s="11" t="s">
        <v>242</v>
      </c>
      <c r="J130" s="11" t="s">
        <v>842</v>
      </c>
      <c r="K130" s="11" t="s">
        <v>717</v>
      </c>
      <c r="L130" s="11" t="s">
        <v>4336</v>
      </c>
      <c r="M130" s="11" t="s">
        <v>4336</v>
      </c>
      <c r="N130" s="11" t="s">
        <v>716</v>
      </c>
      <c r="O130" s="11" t="s">
        <v>724</v>
      </c>
      <c r="P130" s="11" t="s">
        <v>716</v>
      </c>
      <c r="Q130" s="11" t="s">
        <v>717</v>
      </c>
      <c r="R130" s="11" t="s">
        <v>139</v>
      </c>
      <c r="S130" s="11" t="s">
        <v>55</v>
      </c>
      <c r="T130" s="11" t="s">
        <v>243</v>
      </c>
      <c r="U130" s="11" t="s">
        <v>725</v>
      </c>
      <c r="V130" s="11" t="s">
        <v>724</v>
      </c>
      <c r="W130" s="11" t="s">
        <v>724</v>
      </c>
      <c r="X130" s="11" t="s">
        <v>724</v>
      </c>
      <c r="Y130" s="11" t="s">
        <v>724</v>
      </c>
      <c r="Z130" s="11" t="s">
        <v>724</v>
      </c>
      <c r="AA130" s="11" t="s">
        <v>724</v>
      </c>
      <c r="AB130" s="11" t="s">
        <v>4336</v>
      </c>
      <c r="AC130" s="11" t="s">
        <v>1009</v>
      </c>
      <c r="AD130" s="11" t="s">
        <v>724</v>
      </c>
      <c r="AE130" s="11" t="s">
        <v>724</v>
      </c>
      <c r="AF130" s="11" t="s">
        <v>724</v>
      </c>
      <c r="AG130" s="11" t="s">
        <v>728</v>
      </c>
      <c r="AH130" s="11" t="s">
        <v>27</v>
      </c>
      <c r="AI130" s="11" t="s">
        <v>16</v>
      </c>
      <c r="AJ130" s="11" t="s">
        <v>202</v>
      </c>
      <c r="AK130" s="11" t="s">
        <v>724</v>
      </c>
      <c r="AL130" s="11">
        <v>70</v>
      </c>
      <c r="AM130" s="11">
        <v>54.5</v>
      </c>
      <c r="AN130" s="11">
        <v>81.5</v>
      </c>
      <c r="AO130" s="11">
        <v>68.8</v>
      </c>
      <c r="AP130" s="11">
        <v>4</v>
      </c>
      <c r="AQ130" s="11" t="s">
        <v>732</v>
      </c>
      <c r="AR130" s="15" t="s">
        <v>28</v>
      </c>
      <c r="AS130" s="23"/>
      <c r="AT130" s="23">
        <f t="shared" si="6"/>
        <v>68.8</v>
      </c>
      <c r="AU130" s="23"/>
      <c r="AV130" s="23"/>
      <c r="AW130" s="23">
        <f t="shared" si="7"/>
        <v>4</v>
      </c>
      <c r="AX130" s="23"/>
    </row>
    <row r="131" spans="1:50" s="3" customFormat="1" ht="14.25" customHeight="1">
      <c r="A131" s="16"/>
      <c r="B131" s="11" t="s">
        <v>5957</v>
      </c>
      <c r="C131" s="11" t="s">
        <v>224</v>
      </c>
      <c r="D131" s="11" t="s">
        <v>740</v>
      </c>
      <c r="E131" s="11" t="s">
        <v>716</v>
      </c>
      <c r="F131" s="11" t="s">
        <v>225</v>
      </c>
      <c r="G131" s="15" t="s">
        <v>21</v>
      </c>
      <c r="H131" s="11" t="s">
        <v>5958</v>
      </c>
      <c r="I131" s="11" t="s">
        <v>226</v>
      </c>
      <c r="J131" s="11" t="s">
        <v>752</v>
      </c>
      <c r="K131" s="11" t="s">
        <v>717</v>
      </c>
      <c r="L131" s="11" t="s">
        <v>5959</v>
      </c>
      <c r="M131" s="11" t="s">
        <v>5960</v>
      </c>
      <c r="N131" s="11" t="s">
        <v>716</v>
      </c>
      <c r="O131" s="11" t="s">
        <v>5340</v>
      </c>
      <c r="P131" s="11" t="s">
        <v>716</v>
      </c>
      <c r="Q131" s="11" t="s">
        <v>717</v>
      </c>
      <c r="R131" s="11" t="s">
        <v>227</v>
      </c>
      <c r="S131" s="11" t="s">
        <v>26</v>
      </c>
      <c r="T131" s="11" t="s">
        <v>228</v>
      </c>
      <c r="U131" s="11" t="s">
        <v>725</v>
      </c>
      <c r="V131" s="11" t="s">
        <v>724</v>
      </c>
      <c r="W131" s="11" t="s">
        <v>724</v>
      </c>
      <c r="X131" s="11" t="s">
        <v>724</v>
      </c>
      <c r="Y131" s="11" t="s">
        <v>724</v>
      </c>
      <c r="Z131" s="11" t="s">
        <v>724</v>
      </c>
      <c r="AA131" s="11" t="s">
        <v>724</v>
      </c>
      <c r="AB131" s="11" t="s">
        <v>5960</v>
      </c>
      <c r="AC131" s="11" t="s">
        <v>5961</v>
      </c>
      <c r="AD131" s="11" t="s">
        <v>724</v>
      </c>
      <c r="AE131" s="11" t="s">
        <v>724</v>
      </c>
      <c r="AF131" s="11" t="s">
        <v>5962</v>
      </c>
      <c r="AG131" s="11" t="s">
        <v>728</v>
      </c>
      <c r="AH131" s="11" t="s">
        <v>27</v>
      </c>
      <c r="AI131" s="11" t="s">
        <v>16</v>
      </c>
      <c r="AJ131" s="11" t="s">
        <v>202</v>
      </c>
      <c r="AK131" s="11" t="s">
        <v>724</v>
      </c>
      <c r="AL131" s="11">
        <v>68.33</v>
      </c>
      <c r="AM131" s="11">
        <v>64</v>
      </c>
      <c r="AN131" s="11">
        <v>73.5</v>
      </c>
      <c r="AO131" s="11">
        <v>68.58</v>
      </c>
      <c r="AP131" s="11">
        <v>5</v>
      </c>
      <c r="AQ131" s="11" t="s">
        <v>732</v>
      </c>
      <c r="AR131" s="15" t="s">
        <v>28</v>
      </c>
      <c r="AS131" s="23"/>
      <c r="AT131" s="23">
        <f t="shared" si="6"/>
        <v>68.58</v>
      </c>
      <c r="AU131" s="23"/>
      <c r="AV131" s="23"/>
      <c r="AW131" s="23">
        <f t="shared" si="7"/>
        <v>5</v>
      </c>
      <c r="AX131" s="23"/>
    </row>
    <row r="132" spans="1:50" s="3" customFormat="1" ht="14.25" customHeight="1">
      <c r="A132" s="16"/>
      <c r="B132" s="11" t="s">
        <v>5963</v>
      </c>
      <c r="C132" s="11" t="s">
        <v>5964</v>
      </c>
      <c r="D132" s="11" t="s">
        <v>740</v>
      </c>
      <c r="E132" s="11" t="s">
        <v>716</v>
      </c>
      <c r="F132" s="11" t="s">
        <v>5965</v>
      </c>
      <c r="G132" s="15" t="s">
        <v>21</v>
      </c>
      <c r="H132" s="11" t="s">
        <v>5966</v>
      </c>
      <c r="I132" s="11" t="s">
        <v>5967</v>
      </c>
      <c r="J132" s="11" t="s">
        <v>842</v>
      </c>
      <c r="K132" s="11" t="s">
        <v>717</v>
      </c>
      <c r="L132" s="11" t="s">
        <v>5968</v>
      </c>
      <c r="M132" s="11" t="s">
        <v>5968</v>
      </c>
      <c r="N132" s="11" t="s">
        <v>716</v>
      </c>
      <c r="O132" s="11" t="s">
        <v>1773</v>
      </c>
      <c r="P132" s="11" t="s">
        <v>716</v>
      </c>
      <c r="Q132" s="11" t="s">
        <v>717</v>
      </c>
      <c r="R132" s="11" t="s">
        <v>5969</v>
      </c>
      <c r="S132" s="11" t="s">
        <v>102</v>
      </c>
      <c r="T132" s="11" t="s">
        <v>5289</v>
      </c>
      <c r="U132" s="11" t="s">
        <v>725</v>
      </c>
      <c r="V132" s="11" t="s">
        <v>724</v>
      </c>
      <c r="W132" s="11" t="s">
        <v>724</v>
      </c>
      <c r="X132" s="11" t="s">
        <v>724</v>
      </c>
      <c r="Y132" s="11" t="s">
        <v>724</v>
      </c>
      <c r="Z132" s="11" t="s">
        <v>724</v>
      </c>
      <c r="AA132" s="11" t="s">
        <v>724</v>
      </c>
      <c r="AB132" s="11" t="s">
        <v>5970</v>
      </c>
      <c r="AC132" s="11" t="s">
        <v>5971</v>
      </c>
      <c r="AD132" s="11" t="s">
        <v>724</v>
      </c>
      <c r="AE132" s="11" t="s">
        <v>724</v>
      </c>
      <c r="AF132" s="11" t="s">
        <v>5972</v>
      </c>
      <c r="AG132" s="11" t="s">
        <v>728</v>
      </c>
      <c r="AH132" s="11" t="s">
        <v>27</v>
      </c>
      <c r="AI132" s="11" t="s">
        <v>16</v>
      </c>
      <c r="AJ132" s="11" t="s">
        <v>202</v>
      </c>
      <c r="AK132" s="11" t="s">
        <v>724</v>
      </c>
      <c r="AL132" s="11">
        <v>75.83</v>
      </c>
      <c r="AM132" s="11">
        <v>50.5</v>
      </c>
      <c r="AN132" s="11">
        <v>75.5</v>
      </c>
      <c r="AO132" s="11">
        <v>68.13</v>
      </c>
      <c r="AP132" s="11">
        <v>6</v>
      </c>
      <c r="AQ132" s="11" t="s">
        <v>732</v>
      </c>
      <c r="AR132" s="15" t="s">
        <v>28</v>
      </c>
      <c r="AS132" s="23"/>
      <c r="AT132" s="23">
        <f t="shared" si="6"/>
        <v>68.13</v>
      </c>
      <c r="AU132" s="23"/>
      <c r="AV132" s="23"/>
      <c r="AW132" s="23">
        <f t="shared" si="7"/>
        <v>6</v>
      </c>
      <c r="AX132" s="23"/>
    </row>
    <row r="133" spans="1:50" s="3" customFormat="1" ht="14.25" customHeight="1">
      <c r="A133" s="16"/>
      <c r="B133" s="11" t="s">
        <v>5973</v>
      </c>
      <c r="C133" s="11" t="s">
        <v>206</v>
      </c>
      <c r="D133" s="11" t="s">
        <v>740</v>
      </c>
      <c r="E133" s="11" t="s">
        <v>716</v>
      </c>
      <c r="F133" s="11" t="s">
        <v>207</v>
      </c>
      <c r="G133" s="15" t="s">
        <v>31</v>
      </c>
      <c r="H133" s="11" t="s">
        <v>5974</v>
      </c>
      <c r="I133" s="11" t="s">
        <v>208</v>
      </c>
      <c r="J133" s="11" t="s">
        <v>776</v>
      </c>
      <c r="K133" s="11" t="s">
        <v>717</v>
      </c>
      <c r="L133" s="11" t="s">
        <v>5975</v>
      </c>
      <c r="M133" s="11" t="s">
        <v>5975</v>
      </c>
      <c r="N133" s="11" t="s">
        <v>716</v>
      </c>
      <c r="O133" s="11" t="s">
        <v>724</v>
      </c>
      <c r="P133" s="11" t="s">
        <v>716</v>
      </c>
      <c r="Q133" s="11" t="s">
        <v>717</v>
      </c>
      <c r="R133" s="11" t="s">
        <v>209</v>
      </c>
      <c r="S133" s="11" t="s">
        <v>26</v>
      </c>
      <c r="T133" s="11" t="s">
        <v>210</v>
      </c>
      <c r="U133" s="11" t="s">
        <v>725</v>
      </c>
      <c r="V133" s="11" t="s">
        <v>724</v>
      </c>
      <c r="W133" s="11" t="s">
        <v>724</v>
      </c>
      <c r="X133" s="11" t="s">
        <v>724</v>
      </c>
      <c r="Y133" s="11" t="s">
        <v>724</v>
      </c>
      <c r="Z133" s="11" t="s">
        <v>724</v>
      </c>
      <c r="AA133" s="11" t="s">
        <v>724</v>
      </c>
      <c r="AB133" s="11" t="s">
        <v>5976</v>
      </c>
      <c r="AC133" s="11" t="s">
        <v>5977</v>
      </c>
      <c r="AD133" s="11" t="s">
        <v>724</v>
      </c>
      <c r="AE133" s="11" t="s">
        <v>724</v>
      </c>
      <c r="AF133" s="11" t="s">
        <v>724</v>
      </c>
      <c r="AG133" s="11" t="s">
        <v>728</v>
      </c>
      <c r="AH133" s="11" t="s">
        <v>27</v>
      </c>
      <c r="AI133" s="11" t="s">
        <v>16</v>
      </c>
      <c r="AJ133" s="11" t="s">
        <v>202</v>
      </c>
      <c r="AK133" s="11" t="s">
        <v>724</v>
      </c>
      <c r="AL133" s="11">
        <v>71.67</v>
      </c>
      <c r="AM133" s="11">
        <v>60</v>
      </c>
      <c r="AN133" s="11">
        <v>71</v>
      </c>
      <c r="AO133" s="11">
        <v>67.97</v>
      </c>
      <c r="AP133" s="11">
        <v>7</v>
      </c>
      <c r="AQ133" s="11" t="s">
        <v>732</v>
      </c>
      <c r="AR133" s="15" t="s">
        <v>28</v>
      </c>
      <c r="AS133" s="23"/>
      <c r="AT133" s="23">
        <f t="shared" si="6"/>
        <v>67.97</v>
      </c>
      <c r="AU133" s="23"/>
      <c r="AV133" s="23"/>
      <c r="AW133" s="23">
        <f t="shared" si="7"/>
        <v>7</v>
      </c>
      <c r="AX133" s="23"/>
    </row>
    <row r="134" spans="1:50" s="3" customFormat="1" ht="14.25" customHeight="1">
      <c r="A134" s="16"/>
      <c r="B134" s="11" t="s">
        <v>5978</v>
      </c>
      <c r="C134" s="11" t="s">
        <v>203</v>
      </c>
      <c r="D134" s="11" t="s">
        <v>740</v>
      </c>
      <c r="E134" s="11" t="s">
        <v>716</v>
      </c>
      <c r="F134" s="11" t="s">
        <v>204</v>
      </c>
      <c r="G134" s="15" t="s">
        <v>21</v>
      </c>
      <c r="H134" s="11" t="s">
        <v>5979</v>
      </c>
      <c r="I134" s="11" t="s">
        <v>205</v>
      </c>
      <c r="J134" s="11" t="s">
        <v>790</v>
      </c>
      <c r="K134" s="11" t="s">
        <v>717</v>
      </c>
      <c r="L134" s="11" t="s">
        <v>5980</v>
      </c>
      <c r="M134" s="11" t="s">
        <v>5981</v>
      </c>
      <c r="N134" s="11" t="s">
        <v>716</v>
      </c>
      <c r="O134" s="11" t="s">
        <v>724</v>
      </c>
      <c r="P134" s="11" t="s">
        <v>716</v>
      </c>
      <c r="Q134" s="11" t="s">
        <v>717</v>
      </c>
      <c r="R134" s="11" t="s">
        <v>139</v>
      </c>
      <c r="S134" s="11" t="s">
        <v>26</v>
      </c>
      <c r="T134" s="11" t="s">
        <v>60</v>
      </c>
      <c r="U134" s="11" t="s">
        <v>725</v>
      </c>
      <c r="V134" s="11" t="s">
        <v>724</v>
      </c>
      <c r="W134" s="11" t="s">
        <v>724</v>
      </c>
      <c r="X134" s="11" t="s">
        <v>724</v>
      </c>
      <c r="Y134" s="11" t="s">
        <v>724</v>
      </c>
      <c r="Z134" s="11" t="s">
        <v>724</v>
      </c>
      <c r="AA134" s="11" t="s">
        <v>724</v>
      </c>
      <c r="AB134" s="11" t="s">
        <v>5982</v>
      </c>
      <c r="AC134" s="11" t="s">
        <v>5983</v>
      </c>
      <c r="AD134" s="11" t="s">
        <v>724</v>
      </c>
      <c r="AE134" s="11" t="s">
        <v>724</v>
      </c>
      <c r="AF134" s="11" t="s">
        <v>724</v>
      </c>
      <c r="AG134" s="11" t="s">
        <v>728</v>
      </c>
      <c r="AH134" s="11" t="s">
        <v>27</v>
      </c>
      <c r="AI134" s="11" t="s">
        <v>16</v>
      </c>
      <c r="AJ134" s="11" t="s">
        <v>202</v>
      </c>
      <c r="AK134" s="11" t="s">
        <v>724</v>
      </c>
      <c r="AL134" s="11">
        <v>62.5</v>
      </c>
      <c r="AM134" s="11">
        <v>61</v>
      </c>
      <c r="AN134" s="11">
        <v>81.5</v>
      </c>
      <c r="AO134" s="11">
        <v>67.75</v>
      </c>
      <c r="AP134" s="11">
        <v>9</v>
      </c>
      <c r="AQ134" s="11" t="s">
        <v>732</v>
      </c>
      <c r="AR134" s="15" t="s">
        <v>28</v>
      </c>
      <c r="AS134" s="23"/>
      <c r="AT134" s="23">
        <f t="shared" si="6"/>
        <v>67.75</v>
      </c>
      <c r="AU134" s="23"/>
      <c r="AV134" s="23"/>
      <c r="AW134" s="23">
        <f t="shared" si="7"/>
        <v>8</v>
      </c>
      <c r="AX134" s="23"/>
    </row>
    <row r="135" spans="1:50" s="3" customFormat="1" ht="14.25" customHeight="1">
      <c r="A135" s="16"/>
      <c r="B135" s="11" t="s">
        <v>5984</v>
      </c>
      <c r="C135" s="11" t="s">
        <v>229</v>
      </c>
      <c r="D135" s="11" t="s">
        <v>740</v>
      </c>
      <c r="E135" s="11" t="s">
        <v>716</v>
      </c>
      <c r="F135" s="11" t="s">
        <v>230</v>
      </c>
      <c r="G135" s="15" t="s">
        <v>21</v>
      </c>
      <c r="H135" s="11" t="s">
        <v>5985</v>
      </c>
      <c r="I135" s="11" t="s">
        <v>231</v>
      </c>
      <c r="J135" s="11" t="s">
        <v>817</v>
      </c>
      <c r="K135" s="11" t="s">
        <v>717</v>
      </c>
      <c r="L135" s="11" t="s">
        <v>2545</v>
      </c>
      <c r="M135" s="11" t="s">
        <v>2545</v>
      </c>
      <c r="N135" s="11" t="s">
        <v>717</v>
      </c>
      <c r="O135" s="11" t="s">
        <v>5986</v>
      </c>
      <c r="P135" s="11" t="s">
        <v>740</v>
      </c>
      <c r="Q135" s="11" t="s">
        <v>716</v>
      </c>
      <c r="R135" s="11" t="s">
        <v>232</v>
      </c>
      <c r="S135" s="11" t="s">
        <v>172</v>
      </c>
      <c r="T135" s="11" t="s">
        <v>233</v>
      </c>
      <c r="U135" s="11" t="s">
        <v>725</v>
      </c>
      <c r="V135" s="11" t="s">
        <v>724</v>
      </c>
      <c r="W135" s="11" t="s">
        <v>724</v>
      </c>
      <c r="X135" s="11" t="s">
        <v>724</v>
      </c>
      <c r="Y135" s="11" t="s">
        <v>724</v>
      </c>
      <c r="Z135" s="11" t="s">
        <v>724</v>
      </c>
      <c r="AA135" s="11" t="s">
        <v>724</v>
      </c>
      <c r="AB135" s="11" t="s">
        <v>5987</v>
      </c>
      <c r="AC135" s="11" t="s">
        <v>1204</v>
      </c>
      <c r="AD135" s="11" t="s">
        <v>724</v>
      </c>
      <c r="AE135" s="11" t="s">
        <v>724</v>
      </c>
      <c r="AF135" s="11" t="s">
        <v>5988</v>
      </c>
      <c r="AG135" s="11" t="s">
        <v>728</v>
      </c>
      <c r="AH135" s="11" t="s">
        <v>27</v>
      </c>
      <c r="AI135" s="11" t="s">
        <v>16</v>
      </c>
      <c r="AJ135" s="11" t="s">
        <v>202</v>
      </c>
      <c r="AK135" s="11" t="s">
        <v>724</v>
      </c>
      <c r="AL135" s="11">
        <v>66.67</v>
      </c>
      <c r="AM135" s="11">
        <v>58</v>
      </c>
      <c r="AN135" s="11">
        <v>78.5</v>
      </c>
      <c r="AO135" s="11">
        <v>67.62</v>
      </c>
      <c r="AP135" s="11">
        <v>10</v>
      </c>
      <c r="AQ135" s="11" t="s">
        <v>732</v>
      </c>
      <c r="AR135" s="15" t="s">
        <v>28</v>
      </c>
      <c r="AS135" s="23"/>
      <c r="AT135" s="23">
        <f t="shared" si="6"/>
        <v>67.62</v>
      </c>
      <c r="AU135" s="23"/>
      <c r="AV135" s="23"/>
      <c r="AW135" s="23">
        <f t="shared" si="7"/>
        <v>9</v>
      </c>
      <c r="AX135" s="23"/>
    </row>
    <row r="136" spans="1:50" s="3" customFormat="1" ht="14.25" customHeight="1">
      <c r="A136" s="16"/>
      <c r="B136" s="11" t="s">
        <v>5989</v>
      </c>
      <c r="C136" s="11" t="s">
        <v>5990</v>
      </c>
      <c r="D136" s="11" t="s">
        <v>740</v>
      </c>
      <c r="E136" s="11" t="s">
        <v>716</v>
      </c>
      <c r="F136" s="11" t="s">
        <v>5991</v>
      </c>
      <c r="G136" s="15" t="s">
        <v>21</v>
      </c>
      <c r="H136" s="11" t="s">
        <v>5992</v>
      </c>
      <c r="I136" s="11" t="s">
        <v>5993</v>
      </c>
      <c r="J136" s="11" t="s">
        <v>776</v>
      </c>
      <c r="K136" s="11" t="s">
        <v>717</v>
      </c>
      <c r="L136" s="11" t="s">
        <v>1201</v>
      </c>
      <c r="M136" s="11" t="s">
        <v>1201</v>
      </c>
      <c r="N136" s="11" t="s">
        <v>716</v>
      </c>
      <c r="O136" s="11" t="s">
        <v>724</v>
      </c>
      <c r="P136" s="11" t="s">
        <v>716</v>
      </c>
      <c r="Q136" s="11" t="s">
        <v>717</v>
      </c>
      <c r="R136" s="11" t="s">
        <v>1762</v>
      </c>
      <c r="S136" s="11" t="s">
        <v>26</v>
      </c>
      <c r="T136" s="11" t="s">
        <v>5994</v>
      </c>
      <c r="U136" s="11" t="s">
        <v>725</v>
      </c>
      <c r="V136" s="11" t="s">
        <v>724</v>
      </c>
      <c r="W136" s="11" t="s">
        <v>724</v>
      </c>
      <c r="X136" s="11" t="s">
        <v>724</v>
      </c>
      <c r="Y136" s="11" t="s">
        <v>724</v>
      </c>
      <c r="Z136" s="11" t="s">
        <v>724</v>
      </c>
      <c r="AA136" s="11" t="s">
        <v>724</v>
      </c>
      <c r="AB136" s="11" t="s">
        <v>1201</v>
      </c>
      <c r="AC136" s="11" t="s">
        <v>2911</v>
      </c>
      <c r="AD136" s="11" t="s">
        <v>724</v>
      </c>
      <c r="AE136" s="11" t="s">
        <v>724</v>
      </c>
      <c r="AF136" s="11" t="s">
        <v>724</v>
      </c>
      <c r="AG136" s="11" t="s">
        <v>728</v>
      </c>
      <c r="AH136" s="11" t="s">
        <v>27</v>
      </c>
      <c r="AI136" s="11" t="s">
        <v>16</v>
      </c>
      <c r="AJ136" s="11" t="s">
        <v>202</v>
      </c>
      <c r="AK136" s="11" t="s">
        <v>724</v>
      </c>
      <c r="AL136" s="11">
        <v>73.33</v>
      </c>
      <c r="AM136" s="11">
        <v>46.5</v>
      </c>
      <c r="AN136" s="11">
        <v>76.5</v>
      </c>
      <c r="AO136" s="11">
        <v>66.23</v>
      </c>
      <c r="AP136" s="11">
        <v>11</v>
      </c>
      <c r="AQ136" s="11" t="s">
        <v>732</v>
      </c>
      <c r="AR136" s="15" t="s">
        <v>28</v>
      </c>
      <c r="AS136" s="23"/>
      <c r="AT136" s="23">
        <f t="shared" si="6"/>
        <v>66.23</v>
      </c>
      <c r="AU136" s="23"/>
      <c r="AV136" s="23"/>
      <c r="AW136" s="23">
        <f t="shared" si="7"/>
        <v>10</v>
      </c>
      <c r="AX136" s="23"/>
    </row>
    <row r="137" spans="1:50" s="3" customFormat="1" ht="14.25" customHeight="1">
      <c r="A137" s="16"/>
      <c r="B137" s="11" t="s">
        <v>5995</v>
      </c>
      <c r="C137" s="11" t="s">
        <v>5996</v>
      </c>
      <c r="D137" s="11" t="s">
        <v>740</v>
      </c>
      <c r="E137" s="11" t="s">
        <v>716</v>
      </c>
      <c r="F137" s="11" t="s">
        <v>5997</v>
      </c>
      <c r="G137" s="15" t="s">
        <v>21</v>
      </c>
      <c r="H137" s="11" t="s">
        <v>5998</v>
      </c>
      <c r="I137" s="11" t="s">
        <v>5999</v>
      </c>
      <c r="J137" s="11" t="s">
        <v>817</v>
      </c>
      <c r="K137" s="11" t="s">
        <v>717</v>
      </c>
      <c r="L137" s="11" t="s">
        <v>1871</v>
      </c>
      <c r="M137" s="11" t="s">
        <v>6000</v>
      </c>
      <c r="N137" s="11" t="s">
        <v>717</v>
      </c>
      <c r="O137" s="11" t="s">
        <v>724</v>
      </c>
      <c r="P137" s="11" t="s">
        <v>716</v>
      </c>
      <c r="Q137" s="11" t="s">
        <v>717</v>
      </c>
      <c r="R137" s="11" t="s">
        <v>1634</v>
      </c>
      <c r="S137" s="11" t="s">
        <v>238</v>
      </c>
      <c r="T137" s="11" t="s">
        <v>243</v>
      </c>
      <c r="U137" s="11" t="s">
        <v>725</v>
      </c>
      <c r="V137" s="11" t="s">
        <v>724</v>
      </c>
      <c r="W137" s="11" t="s">
        <v>724</v>
      </c>
      <c r="X137" s="11" t="s">
        <v>724</v>
      </c>
      <c r="Y137" s="11" t="s">
        <v>724</v>
      </c>
      <c r="Z137" s="11" t="s">
        <v>724</v>
      </c>
      <c r="AA137" s="11" t="s">
        <v>724</v>
      </c>
      <c r="AB137" s="11" t="s">
        <v>6001</v>
      </c>
      <c r="AC137" s="11" t="s">
        <v>767</v>
      </c>
      <c r="AD137" s="11" t="s">
        <v>724</v>
      </c>
      <c r="AE137" s="11" t="s">
        <v>724</v>
      </c>
      <c r="AF137" s="11" t="s">
        <v>724</v>
      </c>
      <c r="AG137" s="11" t="s">
        <v>728</v>
      </c>
      <c r="AH137" s="11" t="s">
        <v>6002</v>
      </c>
      <c r="AI137" s="11" t="s">
        <v>16</v>
      </c>
      <c r="AJ137" s="11" t="s">
        <v>202</v>
      </c>
      <c r="AK137" s="11" t="s">
        <v>724</v>
      </c>
      <c r="AL137" s="11">
        <v>60</v>
      </c>
      <c r="AM137" s="11">
        <v>54.5</v>
      </c>
      <c r="AN137" s="11">
        <v>82.5</v>
      </c>
      <c r="AO137" s="11">
        <v>65.1</v>
      </c>
      <c r="AP137" s="11">
        <v>13</v>
      </c>
      <c r="AQ137" s="11" t="s">
        <v>732</v>
      </c>
      <c r="AR137" s="15" t="s">
        <v>28</v>
      </c>
      <c r="AS137" s="23"/>
      <c r="AT137" s="23">
        <f aca="true" t="shared" si="8" ref="AT137:AT168">AO137+AS137</f>
        <v>65.1</v>
      </c>
      <c r="AU137" s="23"/>
      <c r="AV137" s="23"/>
      <c r="AW137" s="23">
        <f aca="true" t="shared" si="9" ref="AW137:AW168">SUMPRODUCT((AJ$7:AJ$490=AJ137)*(AT$7:AT$490&gt;AT137))+1</f>
        <v>11</v>
      </c>
      <c r="AX137" s="23"/>
    </row>
    <row r="138" spans="1:50" s="3" customFormat="1" ht="14.25" customHeight="1">
      <c r="A138" s="16"/>
      <c r="B138" s="11" t="s">
        <v>6003</v>
      </c>
      <c r="C138" s="11" t="s">
        <v>6004</v>
      </c>
      <c r="D138" s="11" t="s">
        <v>740</v>
      </c>
      <c r="E138" s="11" t="s">
        <v>716</v>
      </c>
      <c r="F138" s="11" t="s">
        <v>6005</v>
      </c>
      <c r="G138" s="15" t="s">
        <v>31</v>
      </c>
      <c r="H138" s="11" t="s">
        <v>6006</v>
      </c>
      <c r="I138" s="11" t="s">
        <v>6007</v>
      </c>
      <c r="J138" s="11" t="s">
        <v>817</v>
      </c>
      <c r="K138" s="11" t="s">
        <v>716</v>
      </c>
      <c r="L138" s="11" t="s">
        <v>6008</v>
      </c>
      <c r="M138" s="11" t="s">
        <v>6009</v>
      </c>
      <c r="N138" s="11" t="s">
        <v>717</v>
      </c>
      <c r="O138" s="11" t="s">
        <v>6010</v>
      </c>
      <c r="P138" s="11" t="s">
        <v>740</v>
      </c>
      <c r="Q138" s="11" t="s">
        <v>716</v>
      </c>
      <c r="R138" s="11" t="s">
        <v>6011</v>
      </c>
      <c r="S138" s="11" t="s">
        <v>36</v>
      </c>
      <c r="T138" s="11" t="s">
        <v>6012</v>
      </c>
      <c r="U138" s="11" t="s">
        <v>725</v>
      </c>
      <c r="V138" s="11" t="s">
        <v>724</v>
      </c>
      <c r="W138" s="11" t="s">
        <v>724</v>
      </c>
      <c r="X138" s="11" t="s">
        <v>724</v>
      </c>
      <c r="Y138" s="11" t="s">
        <v>724</v>
      </c>
      <c r="Z138" s="11" t="s">
        <v>724</v>
      </c>
      <c r="AA138" s="11" t="s">
        <v>724</v>
      </c>
      <c r="AB138" s="11" t="s">
        <v>6009</v>
      </c>
      <c r="AC138" s="11" t="s">
        <v>6013</v>
      </c>
      <c r="AD138" s="11" t="s">
        <v>724</v>
      </c>
      <c r="AE138" s="11" t="s">
        <v>724</v>
      </c>
      <c r="AF138" s="11" t="s">
        <v>724</v>
      </c>
      <c r="AG138" s="11" t="s">
        <v>728</v>
      </c>
      <c r="AH138" s="11" t="s">
        <v>27</v>
      </c>
      <c r="AI138" s="11" t="s">
        <v>16</v>
      </c>
      <c r="AJ138" s="11" t="s">
        <v>202</v>
      </c>
      <c r="AK138" s="11" t="s">
        <v>724</v>
      </c>
      <c r="AL138" s="11">
        <v>65.83</v>
      </c>
      <c r="AM138" s="11">
        <v>51.5</v>
      </c>
      <c r="AN138" s="11">
        <v>77</v>
      </c>
      <c r="AO138" s="11">
        <v>64.88</v>
      </c>
      <c r="AP138" s="11">
        <v>14</v>
      </c>
      <c r="AQ138" s="11" t="s">
        <v>732</v>
      </c>
      <c r="AR138" s="15" t="s">
        <v>28</v>
      </c>
      <c r="AS138" s="23"/>
      <c r="AT138" s="23">
        <f t="shared" si="8"/>
        <v>64.88</v>
      </c>
      <c r="AU138" s="23"/>
      <c r="AV138" s="23"/>
      <c r="AW138" s="23">
        <f t="shared" si="9"/>
        <v>12</v>
      </c>
      <c r="AX138" s="23"/>
    </row>
    <row r="139" spans="1:50" s="3" customFormat="1" ht="14.25" customHeight="1">
      <c r="A139" s="16"/>
      <c r="B139" s="11" t="s">
        <v>6014</v>
      </c>
      <c r="C139" s="11" t="s">
        <v>6015</v>
      </c>
      <c r="D139" s="11" t="s">
        <v>740</v>
      </c>
      <c r="E139" s="11" t="s">
        <v>716</v>
      </c>
      <c r="F139" s="11" t="s">
        <v>6016</v>
      </c>
      <c r="G139" s="15" t="s">
        <v>21</v>
      </c>
      <c r="H139" s="11" t="s">
        <v>6017</v>
      </c>
      <c r="I139" s="11" t="s">
        <v>6018</v>
      </c>
      <c r="J139" s="11" t="s">
        <v>842</v>
      </c>
      <c r="K139" s="11" t="s">
        <v>717</v>
      </c>
      <c r="L139" s="11" t="s">
        <v>6019</v>
      </c>
      <c r="M139" s="11" t="s">
        <v>3683</v>
      </c>
      <c r="N139" s="11" t="s">
        <v>717</v>
      </c>
      <c r="O139" s="11" t="s">
        <v>6020</v>
      </c>
      <c r="P139" s="11" t="s">
        <v>716</v>
      </c>
      <c r="Q139" s="11" t="s">
        <v>717</v>
      </c>
      <c r="R139" s="11" t="s">
        <v>6021</v>
      </c>
      <c r="S139" s="11" t="s">
        <v>6022</v>
      </c>
      <c r="T139" s="11" t="s">
        <v>96</v>
      </c>
      <c r="U139" s="11" t="s">
        <v>725</v>
      </c>
      <c r="V139" s="11" t="s">
        <v>724</v>
      </c>
      <c r="W139" s="11" t="s">
        <v>724</v>
      </c>
      <c r="X139" s="11" t="s">
        <v>724</v>
      </c>
      <c r="Y139" s="11" t="s">
        <v>724</v>
      </c>
      <c r="Z139" s="11" t="s">
        <v>724</v>
      </c>
      <c r="AA139" s="11" t="s">
        <v>724</v>
      </c>
      <c r="AB139" s="11" t="s">
        <v>6019</v>
      </c>
      <c r="AC139" s="11" t="s">
        <v>1626</v>
      </c>
      <c r="AD139" s="11" t="s">
        <v>724</v>
      </c>
      <c r="AE139" s="11" t="s">
        <v>724</v>
      </c>
      <c r="AF139" s="11" t="s">
        <v>724</v>
      </c>
      <c r="AG139" s="11" t="s">
        <v>728</v>
      </c>
      <c r="AH139" s="11" t="s">
        <v>27</v>
      </c>
      <c r="AI139" s="11" t="s">
        <v>16</v>
      </c>
      <c r="AJ139" s="11" t="s">
        <v>202</v>
      </c>
      <c r="AK139" s="11" t="s">
        <v>724</v>
      </c>
      <c r="AL139" s="11">
        <v>70</v>
      </c>
      <c r="AM139" s="11">
        <v>51.5</v>
      </c>
      <c r="AN139" s="11">
        <v>71</v>
      </c>
      <c r="AO139" s="11">
        <v>64.75</v>
      </c>
      <c r="AP139" s="11">
        <v>15</v>
      </c>
      <c r="AQ139" s="11" t="s">
        <v>732</v>
      </c>
      <c r="AR139" s="15" t="s">
        <v>28</v>
      </c>
      <c r="AS139" s="23"/>
      <c r="AT139" s="23">
        <f t="shared" si="8"/>
        <v>64.75</v>
      </c>
      <c r="AU139" s="23"/>
      <c r="AV139" s="23"/>
      <c r="AW139" s="23">
        <f t="shared" si="9"/>
        <v>13</v>
      </c>
      <c r="AX139" s="23"/>
    </row>
    <row r="140" spans="1:50" s="3" customFormat="1" ht="14.25" customHeight="1">
      <c r="A140" s="16"/>
      <c r="B140" s="11" t="s">
        <v>6023</v>
      </c>
      <c r="C140" s="11" t="s">
        <v>217</v>
      </c>
      <c r="D140" s="11" t="s">
        <v>740</v>
      </c>
      <c r="E140" s="11" t="s">
        <v>716</v>
      </c>
      <c r="F140" s="11" t="s">
        <v>218</v>
      </c>
      <c r="G140" s="15" t="s">
        <v>31</v>
      </c>
      <c r="H140" s="11" t="s">
        <v>6024</v>
      </c>
      <c r="I140" s="11" t="s">
        <v>219</v>
      </c>
      <c r="J140" s="11" t="s">
        <v>817</v>
      </c>
      <c r="K140" s="11" t="s">
        <v>717</v>
      </c>
      <c r="L140" s="11" t="s">
        <v>6025</v>
      </c>
      <c r="M140" s="11" t="s">
        <v>6026</v>
      </c>
      <c r="N140" s="11" t="s">
        <v>717</v>
      </c>
      <c r="O140" s="11" t="s">
        <v>5577</v>
      </c>
      <c r="P140" s="11" t="s">
        <v>740</v>
      </c>
      <c r="Q140" s="11" t="s">
        <v>716</v>
      </c>
      <c r="R140" s="11" t="s">
        <v>220</v>
      </c>
      <c r="S140" s="11" t="s">
        <v>222</v>
      </c>
      <c r="T140" s="11" t="s">
        <v>221</v>
      </c>
      <c r="U140" s="11" t="s">
        <v>725</v>
      </c>
      <c r="V140" s="11" t="s">
        <v>724</v>
      </c>
      <c r="W140" s="11" t="s">
        <v>724</v>
      </c>
      <c r="X140" s="11" t="s">
        <v>724</v>
      </c>
      <c r="Y140" s="11" t="s">
        <v>724</v>
      </c>
      <c r="Z140" s="11" t="s">
        <v>724</v>
      </c>
      <c r="AA140" s="11" t="s">
        <v>724</v>
      </c>
      <c r="AB140" s="11" t="s">
        <v>6027</v>
      </c>
      <c r="AC140" s="11" t="s">
        <v>767</v>
      </c>
      <c r="AD140" s="11" t="s">
        <v>724</v>
      </c>
      <c r="AE140" s="11" t="s">
        <v>724</v>
      </c>
      <c r="AF140" s="11" t="s">
        <v>6028</v>
      </c>
      <c r="AG140" s="11" t="s">
        <v>728</v>
      </c>
      <c r="AH140" s="11" t="s">
        <v>223</v>
      </c>
      <c r="AI140" s="11" t="s">
        <v>16</v>
      </c>
      <c r="AJ140" s="11" t="s">
        <v>202</v>
      </c>
      <c r="AK140" s="11" t="s">
        <v>724</v>
      </c>
      <c r="AL140" s="11">
        <v>68.33</v>
      </c>
      <c r="AM140" s="11">
        <v>46</v>
      </c>
      <c r="AN140" s="11">
        <v>78</v>
      </c>
      <c r="AO140" s="11">
        <v>64.53</v>
      </c>
      <c r="AP140" s="11">
        <v>16</v>
      </c>
      <c r="AQ140" s="11" t="s">
        <v>732</v>
      </c>
      <c r="AR140" s="15" t="s">
        <v>28</v>
      </c>
      <c r="AS140" s="23"/>
      <c r="AT140" s="23">
        <f t="shared" si="8"/>
        <v>64.53</v>
      </c>
      <c r="AU140" s="23"/>
      <c r="AV140" s="23"/>
      <c r="AW140" s="23">
        <f t="shared" si="9"/>
        <v>14</v>
      </c>
      <c r="AX140" s="23"/>
    </row>
    <row r="141" spans="1:50" s="3" customFormat="1" ht="14.25" customHeight="1">
      <c r="A141" s="16"/>
      <c r="B141" s="11" t="s">
        <v>6029</v>
      </c>
      <c r="C141" s="11" t="s">
        <v>6030</v>
      </c>
      <c r="D141" s="11" t="s">
        <v>740</v>
      </c>
      <c r="E141" s="11" t="s">
        <v>716</v>
      </c>
      <c r="F141" s="11" t="s">
        <v>6031</v>
      </c>
      <c r="G141" s="15" t="s">
        <v>21</v>
      </c>
      <c r="H141" s="11" t="s">
        <v>6032</v>
      </c>
      <c r="I141" s="11" t="s">
        <v>5279</v>
      </c>
      <c r="J141" s="11" t="s">
        <v>842</v>
      </c>
      <c r="K141" s="11" t="s">
        <v>717</v>
      </c>
      <c r="L141" s="11" t="s">
        <v>2434</v>
      </c>
      <c r="M141" s="11" t="s">
        <v>4449</v>
      </c>
      <c r="N141" s="11" t="s">
        <v>716</v>
      </c>
      <c r="O141" s="11" t="s">
        <v>724</v>
      </c>
      <c r="P141" s="11" t="s">
        <v>716</v>
      </c>
      <c r="Q141" s="11" t="s">
        <v>717</v>
      </c>
      <c r="R141" s="11" t="s">
        <v>433</v>
      </c>
      <c r="S141" s="11" t="s">
        <v>36</v>
      </c>
      <c r="T141" s="11" t="s">
        <v>6033</v>
      </c>
      <c r="U141" s="11" t="s">
        <v>725</v>
      </c>
      <c r="V141" s="11" t="s">
        <v>724</v>
      </c>
      <c r="W141" s="11" t="s">
        <v>724</v>
      </c>
      <c r="X141" s="11" t="s">
        <v>724</v>
      </c>
      <c r="Y141" s="11" t="s">
        <v>724</v>
      </c>
      <c r="Z141" s="11" t="s">
        <v>724</v>
      </c>
      <c r="AA141" s="11" t="s">
        <v>724</v>
      </c>
      <c r="AB141" s="11" t="s">
        <v>6034</v>
      </c>
      <c r="AC141" s="11" t="s">
        <v>1343</v>
      </c>
      <c r="AD141" s="11" t="s">
        <v>724</v>
      </c>
      <c r="AE141" s="11" t="s">
        <v>724</v>
      </c>
      <c r="AF141" s="11" t="s">
        <v>724</v>
      </c>
      <c r="AG141" s="11" t="s">
        <v>728</v>
      </c>
      <c r="AH141" s="11" t="s">
        <v>6035</v>
      </c>
      <c r="AI141" s="11" t="s">
        <v>16</v>
      </c>
      <c r="AJ141" s="11" t="s">
        <v>202</v>
      </c>
      <c r="AK141" s="11" t="s">
        <v>724</v>
      </c>
      <c r="AL141" s="11">
        <v>67.5</v>
      </c>
      <c r="AM141" s="11">
        <v>50</v>
      </c>
      <c r="AN141" s="11">
        <v>75</v>
      </c>
      <c r="AO141" s="11">
        <v>64.5</v>
      </c>
      <c r="AP141" s="11">
        <v>17</v>
      </c>
      <c r="AQ141" s="11" t="s">
        <v>732</v>
      </c>
      <c r="AR141" s="15" t="s">
        <v>28</v>
      </c>
      <c r="AS141" s="23"/>
      <c r="AT141" s="23">
        <f t="shared" si="8"/>
        <v>64.5</v>
      </c>
      <c r="AU141" s="23"/>
      <c r="AV141" s="23"/>
      <c r="AW141" s="23">
        <f t="shared" si="9"/>
        <v>15</v>
      </c>
      <c r="AX141" s="23"/>
    </row>
    <row r="142" spans="1:50" s="3" customFormat="1" ht="14.25" customHeight="1">
      <c r="A142" s="16"/>
      <c r="B142" s="11" t="s">
        <v>6036</v>
      </c>
      <c r="C142" s="11" t="s">
        <v>6037</v>
      </c>
      <c r="D142" s="11" t="s">
        <v>740</v>
      </c>
      <c r="E142" s="11" t="s">
        <v>716</v>
      </c>
      <c r="F142" s="11" t="s">
        <v>6038</v>
      </c>
      <c r="G142" s="15" t="s">
        <v>21</v>
      </c>
      <c r="H142" s="11" t="s">
        <v>6039</v>
      </c>
      <c r="I142" s="11" t="s">
        <v>261</v>
      </c>
      <c r="J142" s="11" t="s">
        <v>790</v>
      </c>
      <c r="K142" s="11" t="s">
        <v>717</v>
      </c>
      <c r="L142" s="11" t="s">
        <v>932</v>
      </c>
      <c r="M142" s="11" t="s">
        <v>932</v>
      </c>
      <c r="N142" s="11" t="s">
        <v>716</v>
      </c>
      <c r="O142" s="11" t="s">
        <v>6040</v>
      </c>
      <c r="P142" s="11" t="s">
        <v>716</v>
      </c>
      <c r="Q142" s="11" t="s">
        <v>717</v>
      </c>
      <c r="R142" s="11" t="s">
        <v>139</v>
      </c>
      <c r="S142" s="11" t="s">
        <v>102</v>
      </c>
      <c r="T142" s="11" t="s">
        <v>60</v>
      </c>
      <c r="U142" s="11" t="s">
        <v>725</v>
      </c>
      <c r="V142" s="11" t="s">
        <v>724</v>
      </c>
      <c r="W142" s="11" t="s">
        <v>724</v>
      </c>
      <c r="X142" s="11" t="s">
        <v>724</v>
      </c>
      <c r="Y142" s="11" t="s">
        <v>724</v>
      </c>
      <c r="Z142" s="11" t="s">
        <v>724</v>
      </c>
      <c r="AA142" s="11" t="s">
        <v>724</v>
      </c>
      <c r="AB142" s="11" t="s">
        <v>6041</v>
      </c>
      <c r="AC142" s="11" t="s">
        <v>936</v>
      </c>
      <c r="AD142" s="11" t="s">
        <v>724</v>
      </c>
      <c r="AE142" s="11" t="s">
        <v>724</v>
      </c>
      <c r="AF142" s="11" t="s">
        <v>6042</v>
      </c>
      <c r="AG142" s="11" t="s">
        <v>728</v>
      </c>
      <c r="AH142" s="11" t="s">
        <v>27</v>
      </c>
      <c r="AI142" s="11" t="s">
        <v>16</v>
      </c>
      <c r="AJ142" s="11" t="s">
        <v>202</v>
      </c>
      <c r="AK142" s="11" t="s">
        <v>724</v>
      </c>
      <c r="AL142" s="11">
        <v>65.83</v>
      </c>
      <c r="AM142" s="11">
        <v>50.5</v>
      </c>
      <c r="AN142" s="11">
        <v>76</v>
      </c>
      <c r="AO142" s="11">
        <v>64.28</v>
      </c>
      <c r="AP142" s="11">
        <v>18</v>
      </c>
      <c r="AQ142" s="11" t="s">
        <v>732</v>
      </c>
      <c r="AR142" s="15" t="s">
        <v>28</v>
      </c>
      <c r="AS142" s="23"/>
      <c r="AT142" s="23">
        <f t="shared" si="8"/>
        <v>64.28</v>
      </c>
      <c r="AU142" s="23"/>
      <c r="AV142" s="23"/>
      <c r="AW142" s="23">
        <f t="shared" si="9"/>
        <v>16</v>
      </c>
      <c r="AX142" s="23"/>
    </row>
    <row r="143" spans="1:50" s="3" customFormat="1" ht="14.25" customHeight="1">
      <c r="A143" s="16"/>
      <c r="B143" s="11" t="s">
        <v>6043</v>
      </c>
      <c r="C143" s="11" t="s">
        <v>6044</v>
      </c>
      <c r="D143" s="11" t="s">
        <v>740</v>
      </c>
      <c r="E143" s="11" t="s">
        <v>716</v>
      </c>
      <c r="F143" s="11" t="s">
        <v>6045</v>
      </c>
      <c r="G143" s="15" t="s">
        <v>21</v>
      </c>
      <c r="H143" s="11" t="s">
        <v>6046</v>
      </c>
      <c r="I143" s="11" t="s">
        <v>6047</v>
      </c>
      <c r="J143" s="11" t="s">
        <v>776</v>
      </c>
      <c r="K143" s="11" t="s">
        <v>717</v>
      </c>
      <c r="L143" s="11" t="s">
        <v>6048</v>
      </c>
      <c r="M143" s="11" t="s">
        <v>6049</v>
      </c>
      <c r="N143" s="11" t="s">
        <v>716</v>
      </c>
      <c r="O143" s="11" t="s">
        <v>6050</v>
      </c>
      <c r="P143" s="11" t="s">
        <v>716</v>
      </c>
      <c r="Q143" s="11" t="s">
        <v>717</v>
      </c>
      <c r="R143" s="11" t="s">
        <v>115</v>
      </c>
      <c r="S143" s="11" t="s">
        <v>1321</v>
      </c>
      <c r="T143" s="11" t="s">
        <v>6051</v>
      </c>
      <c r="U143" s="11" t="s">
        <v>725</v>
      </c>
      <c r="V143" s="11" t="s">
        <v>724</v>
      </c>
      <c r="W143" s="11" t="s">
        <v>724</v>
      </c>
      <c r="X143" s="11" t="s">
        <v>724</v>
      </c>
      <c r="Y143" s="11" t="s">
        <v>724</v>
      </c>
      <c r="Z143" s="11" t="s">
        <v>724</v>
      </c>
      <c r="AA143" s="11" t="s">
        <v>724</v>
      </c>
      <c r="AB143" s="11" t="s">
        <v>6052</v>
      </c>
      <c r="AC143" s="11" t="s">
        <v>2377</v>
      </c>
      <c r="AD143" s="11" t="s">
        <v>724</v>
      </c>
      <c r="AE143" s="11" t="s">
        <v>724</v>
      </c>
      <c r="AF143" s="11" t="s">
        <v>6053</v>
      </c>
      <c r="AG143" s="11" t="s">
        <v>728</v>
      </c>
      <c r="AH143" s="11" t="s">
        <v>27</v>
      </c>
      <c r="AI143" s="11" t="s">
        <v>16</v>
      </c>
      <c r="AJ143" s="11" t="s">
        <v>202</v>
      </c>
      <c r="AK143" s="11" t="s">
        <v>724</v>
      </c>
      <c r="AL143" s="11">
        <v>62.5</v>
      </c>
      <c r="AM143" s="11">
        <v>52.5</v>
      </c>
      <c r="AN143" s="11">
        <v>77.5</v>
      </c>
      <c r="AO143" s="11">
        <v>64</v>
      </c>
      <c r="AP143" s="11">
        <v>20</v>
      </c>
      <c r="AQ143" s="11" t="s">
        <v>732</v>
      </c>
      <c r="AR143" s="15" t="s">
        <v>28</v>
      </c>
      <c r="AS143" s="23"/>
      <c r="AT143" s="23">
        <f t="shared" si="8"/>
        <v>64</v>
      </c>
      <c r="AU143" s="23"/>
      <c r="AV143" s="23"/>
      <c r="AW143" s="23">
        <f t="shared" si="9"/>
        <v>17</v>
      </c>
      <c r="AX143" s="23"/>
    </row>
    <row r="144" spans="1:50" s="3" customFormat="1" ht="14.25" customHeight="1">
      <c r="A144" s="16"/>
      <c r="B144" s="11" t="s">
        <v>6054</v>
      </c>
      <c r="C144" s="11" t="s">
        <v>6055</v>
      </c>
      <c r="D144" s="11" t="s">
        <v>740</v>
      </c>
      <c r="E144" s="11" t="s">
        <v>716</v>
      </c>
      <c r="F144" s="11" t="s">
        <v>6056</v>
      </c>
      <c r="G144" s="15" t="s">
        <v>31</v>
      </c>
      <c r="H144" s="11" t="s">
        <v>6057</v>
      </c>
      <c r="I144" s="11" t="s">
        <v>6058</v>
      </c>
      <c r="J144" s="11" t="s">
        <v>921</v>
      </c>
      <c r="K144" s="11" t="s">
        <v>717</v>
      </c>
      <c r="L144" s="11" t="s">
        <v>6059</v>
      </c>
      <c r="M144" s="11" t="s">
        <v>6059</v>
      </c>
      <c r="N144" s="11" t="s">
        <v>723</v>
      </c>
      <c r="O144" s="11" t="s">
        <v>724</v>
      </c>
      <c r="P144" s="11" t="s">
        <v>716</v>
      </c>
      <c r="Q144" s="11" t="s">
        <v>717</v>
      </c>
      <c r="R144" s="11" t="s">
        <v>415</v>
      </c>
      <c r="S144" s="11" t="s">
        <v>5211</v>
      </c>
      <c r="T144" s="11" t="s">
        <v>6060</v>
      </c>
      <c r="U144" s="11" t="s">
        <v>725</v>
      </c>
      <c r="V144" s="11" t="s">
        <v>724</v>
      </c>
      <c r="W144" s="11" t="s">
        <v>724</v>
      </c>
      <c r="X144" s="11" t="s">
        <v>724</v>
      </c>
      <c r="Y144" s="11" t="s">
        <v>724</v>
      </c>
      <c r="Z144" s="11" t="s">
        <v>724</v>
      </c>
      <c r="AA144" s="11" t="s">
        <v>724</v>
      </c>
      <c r="AB144" s="11" t="s">
        <v>6061</v>
      </c>
      <c r="AC144" s="11" t="s">
        <v>3866</v>
      </c>
      <c r="AD144" s="11" t="s">
        <v>724</v>
      </c>
      <c r="AE144" s="11" t="s">
        <v>724</v>
      </c>
      <c r="AF144" s="11" t="s">
        <v>724</v>
      </c>
      <c r="AG144" s="11" t="s">
        <v>728</v>
      </c>
      <c r="AH144" s="11" t="s">
        <v>6062</v>
      </c>
      <c r="AI144" s="11" t="s">
        <v>16</v>
      </c>
      <c r="AJ144" s="11" t="s">
        <v>202</v>
      </c>
      <c r="AK144" s="11" t="s">
        <v>724</v>
      </c>
      <c r="AL144" s="11">
        <v>66.67</v>
      </c>
      <c r="AM144" s="11">
        <v>57.5</v>
      </c>
      <c r="AN144" s="11">
        <v>66.5</v>
      </c>
      <c r="AO144" s="11">
        <v>63.87</v>
      </c>
      <c r="AP144" s="11">
        <v>22</v>
      </c>
      <c r="AQ144" s="11" t="s">
        <v>732</v>
      </c>
      <c r="AR144" s="15" t="s">
        <v>28</v>
      </c>
      <c r="AS144" s="23"/>
      <c r="AT144" s="23">
        <f t="shared" si="8"/>
        <v>63.87</v>
      </c>
      <c r="AU144" s="23"/>
      <c r="AV144" s="23"/>
      <c r="AW144" s="23">
        <f t="shared" si="9"/>
        <v>18</v>
      </c>
      <c r="AX144" s="23"/>
    </row>
    <row r="145" spans="1:50" s="3" customFormat="1" ht="14.25" customHeight="1">
      <c r="A145" s="16"/>
      <c r="B145" s="11" t="s">
        <v>6063</v>
      </c>
      <c r="C145" s="11" t="s">
        <v>6064</v>
      </c>
      <c r="D145" s="11" t="s">
        <v>740</v>
      </c>
      <c r="E145" s="11" t="s">
        <v>716</v>
      </c>
      <c r="F145" s="11" t="s">
        <v>6065</v>
      </c>
      <c r="G145" s="15" t="s">
        <v>31</v>
      </c>
      <c r="H145" s="11" t="s">
        <v>6066</v>
      </c>
      <c r="I145" s="11" t="s">
        <v>6067</v>
      </c>
      <c r="J145" s="11" t="s">
        <v>738</v>
      </c>
      <c r="K145" s="11" t="s">
        <v>717</v>
      </c>
      <c r="L145" s="11" t="s">
        <v>6068</v>
      </c>
      <c r="M145" s="11" t="s">
        <v>6069</v>
      </c>
      <c r="N145" s="11" t="s">
        <v>717</v>
      </c>
      <c r="O145" s="11" t="s">
        <v>6070</v>
      </c>
      <c r="P145" s="11" t="s">
        <v>716</v>
      </c>
      <c r="Q145" s="11" t="s">
        <v>717</v>
      </c>
      <c r="R145" s="11" t="s">
        <v>6071</v>
      </c>
      <c r="S145" s="11" t="s">
        <v>6072</v>
      </c>
      <c r="T145" s="11" t="s">
        <v>3412</v>
      </c>
      <c r="U145" s="11" t="s">
        <v>725</v>
      </c>
      <c r="V145" s="11" t="s">
        <v>724</v>
      </c>
      <c r="W145" s="11" t="s">
        <v>724</v>
      </c>
      <c r="X145" s="11" t="s">
        <v>724</v>
      </c>
      <c r="Y145" s="11" t="s">
        <v>724</v>
      </c>
      <c r="Z145" s="11" t="s">
        <v>724</v>
      </c>
      <c r="AA145" s="11" t="s">
        <v>724</v>
      </c>
      <c r="AB145" s="11" t="s">
        <v>6073</v>
      </c>
      <c r="AC145" s="11" t="s">
        <v>6074</v>
      </c>
      <c r="AD145" s="11" t="s">
        <v>724</v>
      </c>
      <c r="AE145" s="11" t="s">
        <v>724</v>
      </c>
      <c r="AF145" s="11" t="s">
        <v>6075</v>
      </c>
      <c r="AG145" s="11" t="s">
        <v>728</v>
      </c>
      <c r="AH145" s="11" t="s">
        <v>6076</v>
      </c>
      <c r="AI145" s="11" t="s">
        <v>16</v>
      </c>
      <c r="AJ145" s="11" t="s">
        <v>202</v>
      </c>
      <c r="AK145" s="11" t="s">
        <v>724</v>
      </c>
      <c r="AL145" s="11">
        <v>62.5</v>
      </c>
      <c r="AM145" s="11">
        <v>45</v>
      </c>
      <c r="AN145" s="11">
        <v>83.5</v>
      </c>
      <c r="AO145" s="11">
        <v>63.55</v>
      </c>
      <c r="AP145" s="11">
        <v>24</v>
      </c>
      <c r="AQ145" s="11" t="s">
        <v>732</v>
      </c>
      <c r="AR145" s="15" t="s">
        <v>28</v>
      </c>
      <c r="AS145" s="23"/>
      <c r="AT145" s="23">
        <f t="shared" si="8"/>
        <v>63.55</v>
      </c>
      <c r="AU145" s="23"/>
      <c r="AV145" s="23"/>
      <c r="AW145" s="23">
        <f t="shared" si="9"/>
        <v>19</v>
      </c>
      <c r="AX145" s="23"/>
    </row>
    <row r="146" spans="1:50" s="3" customFormat="1" ht="14.25" customHeight="1">
      <c r="A146" s="16"/>
      <c r="B146" s="11" t="s">
        <v>6077</v>
      </c>
      <c r="C146" s="11" t="s">
        <v>6078</v>
      </c>
      <c r="D146" s="11" t="s">
        <v>740</v>
      </c>
      <c r="E146" s="11" t="s">
        <v>716</v>
      </c>
      <c r="F146" s="11" t="s">
        <v>6079</v>
      </c>
      <c r="G146" s="15" t="s">
        <v>31</v>
      </c>
      <c r="H146" s="11" t="s">
        <v>6080</v>
      </c>
      <c r="I146" s="11" t="s">
        <v>6081</v>
      </c>
      <c r="J146" s="11" t="s">
        <v>830</v>
      </c>
      <c r="K146" s="11" t="s">
        <v>717</v>
      </c>
      <c r="L146" s="11" t="s">
        <v>1157</v>
      </c>
      <c r="M146" s="11" t="s">
        <v>1157</v>
      </c>
      <c r="N146" s="11" t="s">
        <v>716</v>
      </c>
      <c r="O146" s="11" t="s">
        <v>4062</v>
      </c>
      <c r="P146" s="11" t="s">
        <v>716</v>
      </c>
      <c r="Q146" s="11" t="s">
        <v>717</v>
      </c>
      <c r="R146" s="11" t="s">
        <v>6082</v>
      </c>
      <c r="S146" s="11" t="s">
        <v>1108</v>
      </c>
      <c r="T146" s="11" t="s">
        <v>6051</v>
      </c>
      <c r="U146" s="11" t="s">
        <v>725</v>
      </c>
      <c r="V146" s="11" t="s">
        <v>724</v>
      </c>
      <c r="W146" s="11" t="s">
        <v>724</v>
      </c>
      <c r="X146" s="11" t="s">
        <v>724</v>
      </c>
      <c r="Y146" s="11" t="s">
        <v>724</v>
      </c>
      <c r="Z146" s="11" t="s">
        <v>724</v>
      </c>
      <c r="AA146" s="11" t="s">
        <v>724</v>
      </c>
      <c r="AB146" s="11" t="s">
        <v>6083</v>
      </c>
      <c r="AC146" s="11" t="s">
        <v>767</v>
      </c>
      <c r="AD146" s="11" t="s">
        <v>724</v>
      </c>
      <c r="AE146" s="11" t="s">
        <v>724</v>
      </c>
      <c r="AF146" s="11" t="s">
        <v>6084</v>
      </c>
      <c r="AG146" s="11" t="s">
        <v>728</v>
      </c>
      <c r="AH146" s="11" t="s">
        <v>6085</v>
      </c>
      <c r="AI146" s="11" t="s">
        <v>16</v>
      </c>
      <c r="AJ146" s="11" t="s">
        <v>202</v>
      </c>
      <c r="AK146" s="11" t="s">
        <v>724</v>
      </c>
      <c r="AL146" s="11">
        <v>55</v>
      </c>
      <c r="AM146" s="11">
        <v>58</v>
      </c>
      <c r="AN146" s="11">
        <v>80.5</v>
      </c>
      <c r="AO146" s="11">
        <v>63.55</v>
      </c>
      <c r="AP146" s="11">
        <v>24</v>
      </c>
      <c r="AQ146" s="11" t="s">
        <v>732</v>
      </c>
      <c r="AR146" s="15" t="s">
        <v>28</v>
      </c>
      <c r="AS146" s="23"/>
      <c r="AT146" s="23">
        <f t="shared" si="8"/>
        <v>63.55</v>
      </c>
      <c r="AU146" s="23"/>
      <c r="AV146" s="23"/>
      <c r="AW146" s="23">
        <f t="shared" si="9"/>
        <v>19</v>
      </c>
      <c r="AX146" s="23"/>
    </row>
    <row r="147" spans="1:50" s="3" customFormat="1" ht="14.25" customHeight="1">
      <c r="A147" s="16"/>
      <c r="B147" s="11" t="s">
        <v>6086</v>
      </c>
      <c r="C147" s="11" t="s">
        <v>6087</v>
      </c>
      <c r="D147" s="11" t="s">
        <v>740</v>
      </c>
      <c r="E147" s="11" t="s">
        <v>716</v>
      </c>
      <c r="F147" s="11" t="s">
        <v>6088</v>
      </c>
      <c r="G147" s="15" t="s">
        <v>31</v>
      </c>
      <c r="H147" s="11" t="s">
        <v>6089</v>
      </c>
      <c r="I147" s="11" t="s">
        <v>1771</v>
      </c>
      <c r="J147" s="11" t="s">
        <v>790</v>
      </c>
      <c r="K147" s="11" t="s">
        <v>717</v>
      </c>
      <c r="L147" s="11" t="s">
        <v>6090</v>
      </c>
      <c r="M147" s="11" t="s">
        <v>6091</v>
      </c>
      <c r="N147" s="11" t="s">
        <v>716</v>
      </c>
      <c r="O147" s="11" t="s">
        <v>724</v>
      </c>
      <c r="P147" s="11" t="s">
        <v>716</v>
      </c>
      <c r="Q147" s="11" t="s">
        <v>717</v>
      </c>
      <c r="R147" s="11" t="s">
        <v>6092</v>
      </c>
      <c r="S147" s="11" t="s">
        <v>216</v>
      </c>
      <c r="T147" s="11" t="s">
        <v>6093</v>
      </c>
      <c r="U147" s="11" t="s">
        <v>725</v>
      </c>
      <c r="V147" s="11" t="s">
        <v>724</v>
      </c>
      <c r="W147" s="11" t="s">
        <v>724</v>
      </c>
      <c r="X147" s="11" t="s">
        <v>724</v>
      </c>
      <c r="Y147" s="11" t="s">
        <v>724</v>
      </c>
      <c r="Z147" s="11" t="s">
        <v>724</v>
      </c>
      <c r="AA147" s="11" t="s">
        <v>724</v>
      </c>
      <c r="AB147" s="11" t="s">
        <v>6094</v>
      </c>
      <c r="AC147" s="11" t="s">
        <v>6095</v>
      </c>
      <c r="AD147" s="11" t="s">
        <v>724</v>
      </c>
      <c r="AE147" s="11" t="s">
        <v>724</v>
      </c>
      <c r="AF147" s="11" t="s">
        <v>724</v>
      </c>
      <c r="AG147" s="11" t="s">
        <v>728</v>
      </c>
      <c r="AH147" s="11" t="s">
        <v>27</v>
      </c>
      <c r="AI147" s="11" t="s">
        <v>16</v>
      </c>
      <c r="AJ147" s="11" t="s">
        <v>202</v>
      </c>
      <c r="AK147" s="11" t="s">
        <v>724</v>
      </c>
      <c r="AL147" s="11">
        <v>61.67</v>
      </c>
      <c r="AM147" s="11">
        <v>51.5</v>
      </c>
      <c r="AN147" s="11">
        <v>77.5</v>
      </c>
      <c r="AO147" s="11">
        <v>63.37</v>
      </c>
      <c r="AP147" s="11">
        <v>26</v>
      </c>
      <c r="AQ147" s="15" t="s">
        <v>797</v>
      </c>
      <c r="AR147" s="15" t="s">
        <v>798</v>
      </c>
      <c r="AS147" s="23"/>
      <c r="AT147" s="23">
        <f t="shared" si="8"/>
        <v>63.37</v>
      </c>
      <c r="AU147" s="23"/>
      <c r="AV147" s="23"/>
      <c r="AW147" s="23">
        <f t="shared" si="9"/>
        <v>21</v>
      </c>
      <c r="AX147" s="23"/>
    </row>
    <row r="148" spans="1:50" s="3" customFormat="1" ht="14.25" customHeight="1">
      <c r="A148" s="16"/>
      <c r="B148" s="11" t="s">
        <v>6096</v>
      </c>
      <c r="C148" s="11" t="s">
        <v>6097</v>
      </c>
      <c r="D148" s="11" t="s">
        <v>740</v>
      </c>
      <c r="E148" s="11" t="s">
        <v>716</v>
      </c>
      <c r="F148" s="11" t="s">
        <v>6098</v>
      </c>
      <c r="G148" s="15" t="s">
        <v>21</v>
      </c>
      <c r="H148" s="11" t="s">
        <v>6099</v>
      </c>
      <c r="I148" s="11" t="s">
        <v>6100</v>
      </c>
      <c r="J148" s="11" t="s">
        <v>790</v>
      </c>
      <c r="K148" s="11" t="s">
        <v>717</v>
      </c>
      <c r="L148" s="11" t="s">
        <v>6101</v>
      </c>
      <c r="M148" s="11" t="s">
        <v>6101</v>
      </c>
      <c r="N148" s="11" t="s">
        <v>716</v>
      </c>
      <c r="O148" s="11" t="s">
        <v>6102</v>
      </c>
      <c r="P148" s="11" t="s">
        <v>716</v>
      </c>
      <c r="Q148" s="11" t="s">
        <v>717</v>
      </c>
      <c r="R148" s="11" t="s">
        <v>139</v>
      </c>
      <c r="S148" s="11" t="s">
        <v>36</v>
      </c>
      <c r="T148" s="11" t="s">
        <v>150</v>
      </c>
      <c r="U148" s="11" t="s">
        <v>725</v>
      </c>
      <c r="V148" s="11" t="s">
        <v>724</v>
      </c>
      <c r="W148" s="11" t="s">
        <v>724</v>
      </c>
      <c r="X148" s="11" t="s">
        <v>724</v>
      </c>
      <c r="Y148" s="11" t="s">
        <v>724</v>
      </c>
      <c r="Z148" s="11" t="s">
        <v>724</v>
      </c>
      <c r="AA148" s="11" t="s">
        <v>724</v>
      </c>
      <c r="AB148" s="11" t="s">
        <v>1214</v>
      </c>
      <c r="AC148" s="11" t="s">
        <v>1215</v>
      </c>
      <c r="AD148" s="11" t="s">
        <v>724</v>
      </c>
      <c r="AE148" s="11" t="s">
        <v>724</v>
      </c>
      <c r="AF148" s="11" t="s">
        <v>724</v>
      </c>
      <c r="AG148" s="11" t="s">
        <v>728</v>
      </c>
      <c r="AH148" s="11" t="s">
        <v>1214</v>
      </c>
      <c r="AI148" s="11" t="s">
        <v>16</v>
      </c>
      <c r="AJ148" s="11" t="s">
        <v>202</v>
      </c>
      <c r="AK148" s="11" t="s">
        <v>724</v>
      </c>
      <c r="AL148" s="11">
        <v>65</v>
      </c>
      <c r="AM148" s="11">
        <v>50.5</v>
      </c>
      <c r="AN148" s="11">
        <v>73.5</v>
      </c>
      <c r="AO148" s="11">
        <v>63.2</v>
      </c>
      <c r="AP148" s="11">
        <v>28</v>
      </c>
      <c r="AQ148" s="15" t="s">
        <v>797</v>
      </c>
      <c r="AR148" s="15" t="s">
        <v>798</v>
      </c>
      <c r="AS148" s="23"/>
      <c r="AT148" s="23">
        <f t="shared" si="8"/>
        <v>63.2</v>
      </c>
      <c r="AU148" s="23"/>
      <c r="AV148" s="23"/>
      <c r="AW148" s="23">
        <f t="shared" si="9"/>
        <v>22</v>
      </c>
      <c r="AX148" s="23"/>
    </row>
    <row r="149" spans="1:50" s="3" customFormat="1" ht="14.25" customHeight="1">
      <c r="A149" s="16"/>
      <c r="B149" s="11" t="s">
        <v>6103</v>
      </c>
      <c r="C149" s="11" t="s">
        <v>6104</v>
      </c>
      <c r="D149" s="11" t="s">
        <v>740</v>
      </c>
      <c r="E149" s="11" t="s">
        <v>716</v>
      </c>
      <c r="F149" s="11" t="s">
        <v>6105</v>
      </c>
      <c r="G149" s="15" t="s">
        <v>31</v>
      </c>
      <c r="H149" s="11" t="s">
        <v>6106</v>
      </c>
      <c r="I149" s="11" t="s">
        <v>6107</v>
      </c>
      <c r="J149" s="11" t="s">
        <v>830</v>
      </c>
      <c r="K149" s="11" t="s">
        <v>717</v>
      </c>
      <c r="L149" s="11" t="s">
        <v>6108</v>
      </c>
      <c r="M149" s="11" t="s">
        <v>6109</v>
      </c>
      <c r="N149" s="11" t="s">
        <v>723</v>
      </c>
      <c r="O149" s="11" t="s">
        <v>724</v>
      </c>
      <c r="P149" s="11" t="s">
        <v>716</v>
      </c>
      <c r="Q149" s="11" t="s">
        <v>717</v>
      </c>
      <c r="R149" s="11" t="s">
        <v>6110</v>
      </c>
      <c r="S149" s="11" t="s">
        <v>319</v>
      </c>
      <c r="T149" s="11" t="s">
        <v>6111</v>
      </c>
      <c r="U149" s="11" t="s">
        <v>725</v>
      </c>
      <c r="V149" s="11" t="s">
        <v>724</v>
      </c>
      <c r="W149" s="11" t="s">
        <v>724</v>
      </c>
      <c r="X149" s="11" t="s">
        <v>724</v>
      </c>
      <c r="Y149" s="11" t="s">
        <v>724</v>
      </c>
      <c r="Z149" s="11" t="s">
        <v>724</v>
      </c>
      <c r="AA149" s="11" t="s">
        <v>724</v>
      </c>
      <c r="AB149" s="11" t="s">
        <v>6112</v>
      </c>
      <c r="AC149" s="11" t="s">
        <v>6113</v>
      </c>
      <c r="AD149" s="11" t="s">
        <v>724</v>
      </c>
      <c r="AE149" s="11" t="s">
        <v>724</v>
      </c>
      <c r="AF149" s="11" t="s">
        <v>6114</v>
      </c>
      <c r="AG149" s="11" t="s">
        <v>728</v>
      </c>
      <c r="AH149" s="11" t="s">
        <v>6115</v>
      </c>
      <c r="AI149" s="11" t="s">
        <v>16</v>
      </c>
      <c r="AJ149" s="11" t="s">
        <v>202</v>
      </c>
      <c r="AK149" s="11" t="s">
        <v>724</v>
      </c>
      <c r="AL149" s="11">
        <v>65</v>
      </c>
      <c r="AM149" s="11">
        <v>50</v>
      </c>
      <c r="AN149" s="11">
        <v>74</v>
      </c>
      <c r="AO149" s="11">
        <v>63.2</v>
      </c>
      <c r="AP149" s="11">
        <v>28</v>
      </c>
      <c r="AQ149" s="15" t="s">
        <v>797</v>
      </c>
      <c r="AR149" s="15" t="s">
        <v>798</v>
      </c>
      <c r="AS149" s="23"/>
      <c r="AT149" s="23">
        <f t="shared" si="8"/>
        <v>63.2</v>
      </c>
      <c r="AU149" s="23"/>
      <c r="AV149" s="23"/>
      <c r="AW149" s="23">
        <f t="shared" si="9"/>
        <v>22</v>
      </c>
      <c r="AX149" s="23"/>
    </row>
    <row r="150" spans="1:50" s="3" customFormat="1" ht="14.25" customHeight="1">
      <c r="A150" s="16"/>
      <c r="B150" s="11" t="s">
        <v>6116</v>
      </c>
      <c r="C150" s="11" t="s">
        <v>6117</v>
      </c>
      <c r="D150" s="11" t="s">
        <v>740</v>
      </c>
      <c r="E150" s="11" t="s">
        <v>716</v>
      </c>
      <c r="F150" s="11" t="s">
        <v>6118</v>
      </c>
      <c r="G150" s="15" t="s">
        <v>31</v>
      </c>
      <c r="H150" s="11" t="s">
        <v>6119</v>
      </c>
      <c r="I150" s="11" t="s">
        <v>6120</v>
      </c>
      <c r="J150" s="11" t="s">
        <v>842</v>
      </c>
      <c r="K150" s="11" t="s">
        <v>717</v>
      </c>
      <c r="L150" s="11" t="s">
        <v>1299</v>
      </c>
      <c r="M150" s="11" t="s">
        <v>1299</v>
      </c>
      <c r="N150" s="11" t="s">
        <v>717</v>
      </c>
      <c r="O150" s="11" t="s">
        <v>724</v>
      </c>
      <c r="P150" s="11" t="s">
        <v>740</v>
      </c>
      <c r="Q150" s="11" t="s">
        <v>716</v>
      </c>
      <c r="R150" s="11" t="s">
        <v>433</v>
      </c>
      <c r="S150" s="11" t="s">
        <v>133</v>
      </c>
      <c r="T150" s="11" t="s">
        <v>6121</v>
      </c>
      <c r="U150" s="11" t="s">
        <v>725</v>
      </c>
      <c r="V150" s="11" t="s">
        <v>724</v>
      </c>
      <c r="W150" s="11" t="s">
        <v>724</v>
      </c>
      <c r="X150" s="11" t="s">
        <v>724</v>
      </c>
      <c r="Y150" s="11" t="s">
        <v>724</v>
      </c>
      <c r="Z150" s="11" t="s">
        <v>724</v>
      </c>
      <c r="AA150" s="11" t="s">
        <v>724</v>
      </c>
      <c r="AB150" s="11" t="s">
        <v>6122</v>
      </c>
      <c r="AC150" s="11" t="s">
        <v>6123</v>
      </c>
      <c r="AD150" s="11" t="s">
        <v>724</v>
      </c>
      <c r="AE150" s="11" t="s">
        <v>724</v>
      </c>
      <c r="AF150" s="11" t="s">
        <v>6124</v>
      </c>
      <c r="AG150" s="11" t="s">
        <v>728</v>
      </c>
      <c r="AH150" s="11" t="s">
        <v>433</v>
      </c>
      <c r="AI150" s="11" t="s">
        <v>16</v>
      </c>
      <c r="AJ150" s="11" t="s">
        <v>202</v>
      </c>
      <c r="AK150" s="11" t="s">
        <v>724</v>
      </c>
      <c r="AL150" s="11">
        <v>61.67</v>
      </c>
      <c r="AM150" s="11">
        <v>54.5</v>
      </c>
      <c r="AN150" s="11">
        <v>73.5</v>
      </c>
      <c r="AO150" s="11">
        <v>63.07</v>
      </c>
      <c r="AP150" s="11">
        <v>30</v>
      </c>
      <c r="AQ150" s="15" t="s">
        <v>797</v>
      </c>
      <c r="AR150" s="15" t="s">
        <v>798</v>
      </c>
      <c r="AS150" s="23"/>
      <c r="AT150" s="23">
        <f t="shared" si="8"/>
        <v>63.07</v>
      </c>
      <c r="AU150" s="23"/>
      <c r="AV150" s="23"/>
      <c r="AW150" s="23">
        <f t="shared" si="9"/>
        <v>24</v>
      </c>
      <c r="AX150" s="23"/>
    </row>
    <row r="151" spans="1:50" s="3" customFormat="1" ht="14.25" customHeight="1">
      <c r="A151" s="16"/>
      <c r="B151" s="11" t="s">
        <v>6125</v>
      </c>
      <c r="C151" s="11" t="s">
        <v>557</v>
      </c>
      <c r="D151" s="11" t="s">
        <v>740</v>
      </c>
      <c r="E151" s="11" t="s">
        <v>717</v>
      </c>
      <c r="F151" s="11" t="s">
        <v>558</v>
      </c>
      <c r="G151" s="15" t="s">
        <v>31</v>
      </c>
      <c r="H151" s="11" t="s">
        <v>6126</v>
      </c>
      <c r="I151" s="11" t="s">
        <v>5446</v>
      </c>
      <c r="J151" s="11" t="s">
        <v>830</v>
      </c>
      <c r="K151" s="11" t="s">
        <v>717</v>
      </c>
      <c r="L151" s="11" t="s">
        <v>6127</v>
      </c>
      <c r="M151" s="11" t="s">
        <v>6127</v>
      </c>
      <c r="N151" s="11" t="s">
        <v>723</v>
      </c>
      <c r="O151" s="11" t="s">
        <v>724</v>
      </c>
      <c r="P151" s="11" t="s">
        <v>716</v>
      </c>
      <c r="Q151" s="11" t="s">
        <v>717</v>
      </c>
      <c r="R151" s="11" t="s">
        <v>115</v>
      </c>
      <c r="S151" s="11" t="s">
        <v>319</v>
      </c>
      <c r="T151" s="11" t="s">
        <v>541</v>
      </c>
      <c r="U151" s="11" t="s">
        <v>725</v>
      </c>
      <c r="V151" s="11" t="s">
        <v>724</v>
      </c>
      <c r="W151" s="11" t="s">
        <v>724</v>
      </c>
      <c r="X151" s="11" t="s">
        <v>724</v>
      </c>
      <c r="Y151" s="11" t="s">
        <v>724</v>
      </c>
      <c r="Z151" s="11" t="s">
        <v>724</v>
      </c>
      <c r="AA151" s="11" t="s">
        <v>724</v>
      </c>
      <c r="AB151" s="11" t="s">
        <v>6128</v>
      </c>
      <c r="AC151" s="11" t="s">
        <v>5214</v>
      </c>
      <c r="AD151" s="11" t="s">
        <v>724</v>
      </c>
      <c r="AE151" s="11" t="s">
        <v>724</v>
      </c>
      <c r="AF151" s="11" t="s">
        <v>6129</v>
      </c>
      <c r="AG151" s="11" t="s">
        <v>728</v>
      </c>
      <c r="AH151" s="11" t="s">
        <v>6130</v>
      </c>
      <c r="AI151" s="11" t="s">
        <v>551</v>
      </c>
      <c r="AJ151" s="11" t="s">
        <v>552</v>
      </c>
      <c r="AK151" s="15" t="s">
        <v>950</v>
      </c>
      <c r="AL151" s="11">
        <v>64.17</v>
      </c>
      <c r="AM151" s="11">
        <v>57.5</v>
      </c>
      <c r="AN151" s="11">
        <v>0</v>
      </c>
      <c r="AO151" s="11">
        <v>60.84</v>
      </c>
      <c r="AP151" s="11">
        <v>1</v>
      </c>
      <c r="AQ151" s="11" t="s">
        <v>732</v>
      </c>
      <c r="AR151" s="15" t="s">
        <v>28</v>
      </c>
      <c r="AS151" s="23"/>
      <c r="AT151" s="23">
        <f t="shared" si="8"/>
        <v>60.84</v>
      </c>
      <c r="AU151" s="23"/>
      <c r="AV151" s="23"/>
      <c r="AW151" s="23">
        <f t="shared" si="9"/>
        <v>1</v>
      </c>
      <c r="AX151" s="23"/>
    </row>
    <row r="152" spans="1:50" s="3" customFormat="1" ht="14.25" customHeight="1">
      <c r="A152" s="16"/>
      <c r="B152" s="11" t="s">
        <v>6131</v>
      </c>
      <c r="C152" s="11" t="s">
        <v>6132</v>
      </c>
      <c r="D152" s="11" t="s">
        <v>740</v>
      </c>
      <c r="E152" s="11" t="s">
        <v>717</v>
      </c>
      <c r="F152" s="11" t="s">
        <v>6133</v>
      </c>
      <c r="G152" s="15" t="s">
        <v>21</v>
      </c>
      <c r="H152" s="11" t="s">
        <v>6134</v>
      </c>
      <c r="I152" s="11" t="s">
        <v>6135</v>
      </c>
      <c r="J152" s="11" t="s">
        <v>842</v>
      </c>
      <c r="K152" s="11" t="s">
        <v>717</v>
      </c>
      <c r="L152" s="11" t="s">
        <v>3478</v>
      </c>
      <c r="M152" s="11" t="s">
        <v>3478</v>
      </c>
      <c r="N152" s="11" t="s">
        <v>716</v>
      </c>
      <c r="O152" s="11" t="s">
        <v>724</v>
      </c>
      <c r="P152" s="11" t="s">
        <v>716</v>
      </c>
      <c r="Q152" s="11" t="s">
        <v>717</v>
      </c>
      <c r="R152" s="11" t="s">
        <v>6136</v>
      </c>
      <c r="S152" s="11" t="s">
        <v>1710</v>
      </c>
      <c r="T152" s="11" t="s">
        <v>192</v>
      </c>
      <c r="U152" s="11" t="s">
        <v>725</v>
      </c>
      <c r="V152" s="11" t="s">
        <v>724</v>
      </c>
      <c r="W152" s="11" t="s">
        <v>724</v>
      </c>
      <c r="X152" s="11" t="s">
        <v>724</v>
      </c>
      <c r="Y152" s="11" t="s">
        <v>724</v>
      </c>
      <c r="Z152" s="11" t="s">
        <v>724</v>
      </c>
      <c r="AA152" s="11" t="s">
        <v>724</v>
      </c>
      <c r="AB152" s="11" t="s">
        <v>6137</v>
      </c>
      <c r="AC152" s="11" t="s">
        <v>6138</v>
      </c>
      <c r="AD152" s="11" t="s">
        <v>724</v>
      </c>
      <c r="AE152" s="11" t="s">
        <v>724</v>
      </c>
      <c r="AF152" s="11" t="s">
        <v>724</v>
      </c>
      <c r="AG152" s="11" t="s">
        <v>728</v>
      </c>
      <c r="AH152" s="11" t="s">
        <v>27</v>
      </c>
      <c r="AI152" s="11" t="s">
        <v>551</v>
      </c>
      <c r="AJ152" s="11" t="s">
        <v>552</v>
      </c>
      <c r="AK152" s="11" t="s">
        <v>960</v>
      </c>
      <c r="AL152" s="11">
        <v>66.67</v>
      </c>
      <c r="AM152" s="11">
        <v>53</v>
      </c>
      <c r="AN152" s="11">
        <v>0</v>
      </c>
      <c r="AO152" s="11">
        <v>59.84</v>
      </c>
      <c r="AP152" s="11">
        <v>2</v>
      </c>
      <c r="AQ152" s="11" t="s">
        <v>732</v>
      </c>
      <c r="AR152" s="15" t="s">
        <v>28</v>
      </c>
      <c r="AS152" s="23"/>
      <c r="AT152" s="23">
        <f t="shared" si="8"/>
        <v>59.84</v>
      </c>
      <c r="AU152" s="23"/>
      <c r="AV152" s="23"/>
      <c r="AW152" s="23">
        <f t="shared" si="9"/>
        <v>2</v>
      </c>
      <c r="AX152" s="23"/>
    </row>
    <row r="153" spans="1:50" s="3" customFormat="1" ht="14.25" customHeight="1">
      <c r="A153" s="16"/>
      <c r="B153" s="11" t="s">
        <v>6139</v>
      </c>
      <c r="C153" s="11" t="s">
        <v>6140</v>
      </c>
      <c r="D153" s="11" t="s">
        <v>740</v>
      </c>
      <c r="E153" s="11" t="s">
        <v>717</v>
      </c>
      <c r="F153" s="11" t="s">
        <v>6141</v>
      </c>
      <c r="G153" s="15" t="s">
        <v>21</v>
      </c>
      <c r="H153" s="11" t="s">
        <v>6142</v>
      </c>
      <c r="I153" s="11" t="s">
        <v>6143</v>
      </c>
      <c r="J153" s="11" t="s">
        <v>842</v>
      </c>
      <c r="K153" s="11" t="s">
        <v>717</v>
      </c>
      <c r="L153" s="11" t="s">
        <v>6144</v>
      </c>
      <c r="M153" s="11" t="s">
        <v>6144</v>
      </c>
      <c r="N153" s="11" t="s">
        <v>716</v>
      </c>
      <c r="O153" s="11" t="s">
        <v>967</v>
      </c>
      <c r="P153" s="11" t="s">
        <v>716</v>
      </c>
      <c r="Q153" s="11" t="s">
        <v>717</v>
      </c>
      <c r="R153" s="11" t="s">
        <v>6145</v>
      </c>
      <c r="S153" s="11" t="s">
        <v>1020</v>
      </c>
      <c r="T153" s="11" t="s">
        <v>6146</v>
      </c>
      <c r="U153" s="11" t="s">
        <v>725</v>
      </c>
      <c r="V153" s="11" t="s">
        <v>724</v>
      </c>
      <c r="W153" s="11" t="s">
        <v>724</v>
      </c>
      <c r="X153" s="11" t="s">
        <v>724</v>
      </c>
      <c r="Y153" s="11" t="s">
        <v>724</v>
      </c>
      <c r="Z153" s="11" t="s">
        <v>724</v>
      </c>
      <c r="AA153" s="11" t="s">
        <v>724</v>
      </c>
      <c r="AB153" s="11" t="s">
        <v>6147</v>
      </c>
      <c r="AC153" s="11" t="s">
        <v>6148</v>
      </c>
      <c r="AD153" s="11" t="s">
        <v>724</v>
      </c>
      <c r="AE153" s="11" t="s">
        <v>724</v>
      </c>
      <c r="AF153" s="11" t="s">
        <v>724</v>
      </c>
      <c r="AG153" s="11" t="s">
        <v>728</v>
      </c>
      <c r="AH153" s="11" t="s">
        <v>27</v>
      </c>
      <c r="AI153" s="11" t="s">
        <v>551</v>
      </c>
      <c r="AJ153" s="11" t="s">
        <v>552</v>
      </c>
      <c r="AK153" s="11" t="s">
        <v>724</v>
      </c>
      <c r="AL153" s="11">
        <v>67.5</v>
      </c>
      <c r="AM153" s="11">
        <v>52</v>
      </c>
      <c r="AN153" s="11">
        <v>0</v>
      </c>
      <c r="AO153" s="11">
        <v>59.75</v>
      </c>
      <c r="AP153" s="11">
        <v>3</v>
      </c>
      <c r="AQ153" s="11" t="s">
        <v>732</v>
      </c>
      <c r="AR153" s="15" t="s">
        <v>28</v>
      </c>
      <c r="AS153" s="23"/>
      <c r="AT153" s="23">
        <f t="shared" si="8"/>
        <v>59.75</v>
      </c>
      <c r="AU153" s="23"/>
      <c r="AV153" s="23"/>
      <c r="AW153" s="23">
        <f t="shared" si="9"/>
        <v>3</v>
      </c>
      <c r="AX153" s="23"/>
    </row>
    <row r="154" spans="1:50" s="3" customFormat="1" ht="14.25" customHeight="1">
      <c r="A154" s="16"/>
      <c r="B154" s="11" t="s">
        <v>6149</v>
      </c>
      <c r="C154" s="11" t="s">
        <v>6150</v>
      </c>
      <c r="D154" s="11" t="s">
        <v>740</v>
      </c>
      <c r="E154" s="11" t="s">
        <v>717</v>
      </c>
      <c r="F154" s="11" t="s">
        <v>6151</v>
      </c>
      <c r="G154" s="15" t="s">
        <v>21</v>
      </c>
      <c r="H154" s="11" t="s">
        <v>6152</v>
      </c>
      <c r="I154" s="11" t="s">
        <v>1537</v>
      </c>
      <c r="J154" s="11" t="s">
        <v>842</v>
      </c>
      <c r="K154" s="11" t="s">
        <v>717</v>
      </c>
      <c r="L154" s="11" t="s">
        <v>978</v>
      </c>
      <c r="M154" s="11" t="s">
        <v>978</v>
      </c>
      <c r="N154" s="11" t="s">
        <v>716</v>
      </c>
      <c r="O154" s="11" t="s">
        <v>6153</v>
      </c>
      <c r="P154" s="11" t="s">
        <v>716</v>
      </c>
      <c r="Q154" s="11" t="s">
        <v>717</v>
      </c>
      <c r="R154" s="11" t="s">
        <v>182</v>
      </c>
      <c r="S154" s="11" t="s">
        <v>36</v>
      </c>
      <c r="T154" s="11" t="s">
        <v>192</v>
      </c>
      <c r="U154" s="11" t="s">
        <v>725</v>
      </c>
      <c r="V154" s="11" t="s">
        <v>724</v>
      </c>
      <c r="W154" s="11" t="s">
        <v>724</v>
      </c>
      <c r="X154" s="11" t="s">
        <v>724</v>
      </c>
      <c r="Y154" s="11" t="s">
        <v>724</v>
      </c>
      <c r="Z154" s="11" t="s">
        <v>724</v>
      </c>
      <c r="AA154" s="11" t="s">
        <v>724</v>
      </c>
      <c r="AB154" s="11" t="s">
        <v>6154</v>
      </c>
      <c r="AC154" s="11" t="s">
        <v>958</v>
      </c>
      <c r="AD154" s="11" t="s">
        <v>724</v>
      </c>
      <c r="AE154" s="11" t="s">
        <v>724</v>
      </c>
      <c r="AF154" s="11" t="s">
        <v>724</v>
      </c>
      <c r="AG154" s="11" t="s">
        <v>728</v>
      </c>
      <c r="AH154" s="11" t="s">
        <v>27</v>
      </c>
      <c r="AI154" s="11" t="s">
        <v>551</v>
      </c>
      <c r="AJ154" s="11" t="s">
        <v>552</v>
      </c>
      <c r="AK154" s="11" t="s">
        <v>724</v>
      </c>
      <c r="AL154" s="11">
        <v>65</v>
      </c>
      <c r="AM154" s="11">
        <v>50</v>
      </c>
      <c r="AN154" s="11">
        <v>0</v>
      </c>
      <c r="AO154" s="11">
        <v>57.5</v>
      </c>
      <c r="AP154" s="11">
        <v>4</v>
      </c>
      <c r="AQ154" s="11" t="s">
        <v>732</v>
      </c>
      <c r="AR154" s="15" t="s">
        <v>28</v>
      </c>
      <c r="AS154" s="23"/>
      <c r="AT154" s="23">
        <f t="shared" si="8"/>
        <v>57.5</v>
      </c>
      <c r="AU154" s="23"/>
      <c r="AV154" s="23"/>
      <c r="AW154" s="23">
        <f t="shared" si="9"/>
        <v>4</v>
      </c>
      <c r="AX154" s="23"/>
    </row>
    <row r="155" spans="1:50" s="3" customFormat="1" ht="14.25" customHeight="1">
      <c r="A155" s="16"/>
      <c r="B155" s="11" t="s">
        <v>6155</v>
      </c>
      <c r="C155" s="11" t="s">
        <v>6156</v>
      </c>
      <c r="D155" s="11" t="s">
        <v>740</v>
      </c>
      <c r="E155" s="11" t="s">
        <v>717</v>
      </c>
      <c r="F155" s="11" t="s">
        <v>6157</v>
      </c>
      <c r="G155" s="15" t="s">
        <v>31</v>
      </c>
      <c r="H155" s="11" t="s">
        <v>6158</v>
      </c>
      <c r="I155" s="11" t="s">
        <v>2364</v>
      </c>
      <c r="J155" s="11" t="s">
        <v>817</v>
      </c>
      <c r="K155" s="11" t="s">
        <v>717</v>
      </c>
      <c r="L155" s="11" t="s">
        <v>6159</v>
      </c>
      <c r="M155" s="11" t="s">
        <v>6159</v>
      </c>
      <c r="N155" s="11" t="s">
        <v>716</v>
      </c>
      <c r="O155" s="11" t="s">
        <v>6160</v>
      </c>
      <c r="P155" s="11" t="s">
        <v>716</v>
      </c>
      <c r="Q155" s="11" t="s">
        <v>723</v>
      </c>
      <c r="R155" s="11" t="s">
        <v>1289</v>
      </c>
      <c r="S155" s="11" t="s">
        <v>1108</v>
      </c>
      <c r="T155" s="11" t="s">
        <v>1097</v>
      </c>
      <c r="U155" s="11" t="s">
        <v>725</v>
      </c>
      <c r="V155" s="11" t="s">
        <v>724</v>
      </c>
      <c r="W155" s="11" t="s">
        <v>724</v>
      </c>
      <c r="X155" s="11" t="s">
        <v>724</v>
      </c>
      <c r="Y155" s="11" t="s">
        <v>724</v>
      </c>
      <c r="Z155" s="11" t="s">
        <v>724</v>
      </c>
      <c r="AA155" s="11" t="s">
        <v>724</v>
      </c>
      <c r="AB155" s="11" t="s">
        <v>6161</v>
      </c>
      <c r="AC155" s="11" t="s">
        <v>6162</v>
      </c>
      <c r="AD155" s="11" t="s">
        <v>724</v>
      </c>
      <c r="AE155" s="11" t="s">
        <v>724</v>
      </c>
      <c r="AF155" s="11" t="s">
        <v>724</v>
      </c>
      <c r="AG155" s="11" t="s">
        <v>728</v>
      </c>
      <c r="AH155" s="11" t="s">
        <v>27</v>
      </c>
      <c r="AI155" s="11" t="s">
        <v>551</v>
      </c>
      <c r="AJ155" s="11" t="s">
        <v>552</v>
      </c>
      <c r="AK155" s="11" t="s">
        <v>724</v>
      </c>
      <c r="AL155" s="11">
        <v>57.5</v>
      </c>
      <c r="AM155" s="11">
        <v>57.5</v>
      </c>
      <c r="AN155" s="11">
        <v>0</v>
      </c>
      <c r="AO155" s="11">
        <v>57.5</v>
      </c>
      <c r="AP155" s="11">
        <v>4</v>
      </c>
      <c r="AQ155" s="11" t="s">
        <v>732</v>
      </c>
      <c r="AR155" s="15" t="s">
        <v>28</v>
      </c>
      <c r="AS155" s="23"/>
      <c r="AT155" s="23">
        <f t="shared" si="8"/>
        <v>57.5</v>
      </c>
      <c r="AU155" s="23"/>
      <c r="AV155" s="23"/>
      <c r="AW155" s="23">
        <f t="shared" si="9"/>
        <v>4</v>
      </c>
      <c r="AX155" s="23"/>
    </row>
    <row r="156" spans="1:50" s="3" customFormat="1" ht="14.25" customHeight="1">
      <c r="A156" s="16"/>
      <c r="B156" s="11" t="s">
        <v>6163</v>
      </c>
      <c r="C156" s="11" t="s">
        <v>553</v>
      </c>
      <c r="D156" s="11" t="s">
        <v>740</v>
      </c>
      <c r="E156" s="11" t="s">
        <v>717</v>
      </c>
      <c r="F156" s="11" t="s">
        <v>554</v>
      </c>
      <c r="G156" s="15" t="s">
        <v>31</v>
      </c>
      <c r="H156" s="11" t="s">
        <v>6164</v>
      </c>
      <c r="I156" s="11" t="s">
        <v>344</v>
      </c>
      <c r="J156" s="11" t="s">
        <v>842</v>
      </c>
      <c r="K156" s="11" t="s">
        <v>717</v>
      </c>
      <c r="L156" s="11" t="s">
        <v>995</v>
      </c>
      <c r="M156" s="11" t="s">
        <v>995</v>
      </c>
      <c r="N156" s="11" t="s">
        <v>716</v>
      </c>
      <c r="O156" s="11" t="s">
        <v>6165</v>
      </c>
      <c r="P156" s="11" t="s">
        <v>716</v>
      </c>
      <c r="Q156" s="11" t="s">
        <v>717</v>
      </c>
      <c r="R156" s="11" t="s">
        <v>556</v>
      </c>
      <c r="S156" s="11" t="s">
        <v>3257</v>
      </c>
      <c r="T156" s="11" t="s">
        <v>541</v>
      </c>
      <c r="U156" s="11" t="s">
        <v>725</v>
      </c>
      <c r="V156" s="11" t="s">
        <v>724</v>
      </c>
      <c r="W156" s="11" t="s">
        <v>724</v>
      </c>
      <c r="X156" s="11" t="s">
        <v>724</v>
      </c>
      <c r="Y156" s="11" t="s">
        <v>724</v>
      </c>
      <c r="Z156" s="11" t="s">
        <v>724</v>
      </c>
      <c r="AA156" s="11" t="s">
        <v>724</v>
      </c>
      <c r="AB156" s="11" t="s">
        <v>6166</v>
      </c>
      <c r="AC156" s="11" t="s">
        <v>989</v>
      </c>
      <c r="AD156" s="11" t="s">
        <v>724</v>
      </c>
      <c r="AE156" s="11" t="s">
        <v>724</v>
      </c>
      <c r="AF156" s="11" t="s">
        <v>724</v>
      </c>
      <c r="AG156" s="11" t="s">
        <v>728</v>
      </c>
      <c r="AH156" s="11" t="s">
        <v>6167</v>
      </c>
      <c r="AI156" s="11" t="s">
        <v>551</v>
      </c>
      <c r="AJ156" s="11" t="s">
        <v>552</v>
      </c>
      <c r="AK156" s="11" t="s">
        <v>724</v>
      </c>
      <c r="AL156" s="11">
        <v>57.5</v>
      </c>
      <c r="AM156" s="11">
        <v>57.5</v>
      </c>
      <c r="AN156" s="11">
        <v>0</v>
      </c>
      <c r="AO156" s="11">
        <v>57.5</v>
      </c>
      <c r="AP156" s="11">
        <v>4</v>
      </c>
      <c r="AQ156" s="11" t="s">
        <v>732</v>
      </c>
      <c r="AR156" s="15" t="s">
        <v>28</v>
      </c>
      <c r="AS156" s="23"/>
      <c r="AT156" s="23">
        <f t="shared" si="8"/>
        <v>57.5</v>
      </c>
      <c r="AU156" s="23"/>
      <c r="AV156" s="23"/>
      <c r="AW156" s="23">
        <f t="shared" si="9"/>
        <v>4</v>
      </c>
      <c r="AX156" s="23"/>
    </row>
    <row r="157" spans="1:50" s="4" customFormat="1" ht="14.25" customHeight="1">
      <c r="A157" s="17" t="s">
        <v>6168</v>
      </c>
      <c r="B157" s="18" t="s">
        <v>6169</v>
      </c>
      <c r="C157" s="18" t="s">
        <v>259</v>
      </c>
      <c r="D157" s="18" t="s">
        <v>740</v>
      </c>
      <c r="E157" s="18" t="s">
        <v>716</v>
      </c>
      <c r="F157" s="10" t="s">
        <v>260</v>
      </c>
      <c r="G157" s="10" t="s">
        <v>31</v>
      </c>
      <c r="H157" s="18" t="s">
        <v>6170</v>
      </c>
      <c r="I157" s="18" t="s">
        <v>261</v>
      </c>
      <c r="J157" s="18" t="s">
        <v>790</v>
      </c>
      <c r="K157" s="18" t="s">
        <v>717</v>
      </c>
      <c r="L157" s="10" t="s">
        <v>6171</v>
      </c>
      <c r="M157" s="10" t="s">
        <v>6172</v>
      </c>
      <c r="N157" s="18" t="s">
        <v>716</v>
      </c>
      <c r="O157" s="18" t="s">
        <v>6173</v>
      </c>
      <c r="P157" s="18" t="s">
        <v>716</v>
      </c>
      <c r="Q157" s="18" t="s">
        <v>717</v>
      </c>
      <c r="R157" s="10" t="s">
        <v>262</v>
      </c>
      <c r="S157" s="18" t="s">
        <v>102</v>
      </c>
      <c r="T157" s="10" t="s">
        <v>60</v>
      </c>
      <c r="U157" s="18" t="s">
        <v>725</v>
      </c>
      <c r="V157" s="18" t="s">
        <v>724</v>
      </c>
      <c r="W157" s="18" t="s">
        <v>724</v>
      </c>
      <c r="X157" s="18" t="s">
        <v>724</v>
      </c>
      <c r="Y157" s="18" t="s">
        <v>724</v>
      </c>
      <c r="Z157" s="18" t="s">
        <v>724</v>
      </c>
      <c r="AA157" s="18" t="s">
        <v>724</v>
      </c>
      <c r="AB157" s="10" t="s">
        <v>6174</v>
      </c>
      <c r="AC157" s="18" t="s">
        <v>1531</v>
      </c>
      <c r="AD157" s="18" t="s">
        <v>724</v>
      </c>
      <c r="AE157" s="18" t="s">
        <v>724</v>
      </c>
      <c r="AF157" s="18" t="s">
        <v>724</v>
      </c>
      <c r="AG157" s="18" t="s">
        <v>728</v>
      </c>
      <c r="AH157" s="10" t="s">
        <v>27</v>
      </c>
      <c r="AI157" s="10" t="s">
        <v>16</v>
      </c>
      <c r="AJ157" s="18" t="s">
        <v>258</v>
      </c>
      <c r="AK157" s="10" t="s">
        <v>5697</v>
      </c>
      <c r="AL157" s="18">
        <v>66.67</v>
      </c>
      <c r="AM157" s="18">
        <v>51.5</v>
      </c>
      <c r="AN157" s="18">
        <v>81.5</v>
      </c>
      <c r="AO157" s="18">
        <v>66.57</v>
      </c>
      <c r="AP157" s="18">
        <v>1</v>
      </c>
      <c r="AQ157" s="10" t="s">
        <v>732</v>
      </c>
      <c r="AR157" s="10" t="s">
        <v>28</v>
      </c>
      <c r="AS157" s="23"/>
      <c r="AT157" s="23">
        <f t="shared" si="8"/>
        <v>66.57</v>
      </c>
      <c r="AU157" s="24"/>
      <c r="AV157" s="24"/>
      <c r="AW157" s="23">
        <f t="shared" si="9"/>
        <v>1</v>
      </c>
      <c r="AX157" s="24"/>
    </row>
    <row r="158" spans="1:50" s="4" customFormat="1" ht="14.25" customHeight="1">
      <c r="A158" s="19"/>
      <c r="B158" s="18" t="s">
        <v>6175</v>
      </c>
      <c r="C158" s="18" t="s">
        <v>263</v>
      </c>
      <c r="D158" s="18" t="s">
        <v>740</v>
      </c>
      <c r="E158" s="18" t="s">
        <v>716</v>
      </c>
      <c r="F158" s="10" t="s">
        <v>264</v>
      </c>
      <c r="G158" s="10" t="s">
        <v>31</v>
      </c>
      <c r="H158" s="18" t="s">
        <v>6176</v>
      </c>
      <c r="I158" s="18" t="s">
        <v>265</v>
      </c>
      <c r="J158" s="18" t="s">
        <v>752</v>
      </c>
      <c r="K158" s="18" t="s">
        <v>717</v>
      </c>
      <c r="L158" s="10" t="s">
        <v>6177</v>
      </c>
      <c r="M158" s="10" t="s">
        <v>6178</v>
      </c>
      <c r="N158" s="18" t="s">
        <v>716</v>
      </c>
      <c r="O158" s="18" t="s">
        <v>6179</v>
      </c>
      <c r="P158" s="18" t="s">
        <v>716</v>
      </c>
      <c r="Q158" s="18" t="s">
        <v>717</v>
      </c>
      <c r="R158" s="10" t="s">
        <v>266</v>
      </c>
      <c r="S158" s="18" t="s">
        <v>267</v>
      </c>
      <c r="T158" s="10" t="s">
        <v>60</v>
      </c>
      <c r="U158" s="18" t="s">
        <v>725</v>
      </c>
      <c r="V158" s="18" t="s">
        <v>724</v>
      </c>
      <c r="W158" s="18" t="s">
        <v>724</v>
      </c>
      <c r="X158" s="18" t="s">
        <v>724</v>
      </c>
      <c r="Y158" s="18" t="s">
        <v>724</v>
      </c>
      <c r="Z158" s="18" t="s">
        <v>724</v>
      </c>
      <c r="AA158" s="18" t="s">
        <v>724</v>
      </c>
      <c r="AB158" s="10" t="s">
        <v>6180</v>
      </c>
      <c r="AC158" s="18" t="s">
        <v>6181</v>
      </c>
      <c r="AD158" s="18" t="s">
        <v>724</v>
      </c>
      <c r="AE158" s="18" t="s">
        <v>724</v>
      </c>
      <c r="AF158" s="18" t="s">
        <v>6182</v>
      </c>
      <c r="AG158" s="18" t="s">
        <v>728</v>
      </c>
      <c r="AH158" s="10" t="s">
        <v>27</v>
      </c>
      <c r="AI158" s="10" t="s">
        <v>16</v>
      </c>
      <c r="AJ158" s="18" t="s">
        <v>258</v>
      </c>
      <c r="AK158" s="18" t="s">
        <v>6183</v>
      </c>
      <c r="AL158" s="18">
        <v>70.83</v>
      </c>
      <c r="AM158" s="18">
        <v>56</v>
      </c>
      <c r="AN158" s="18">
        <v>70.5</v>
      </c>
      <c r="AO158" s="18">
        <v>66.28</v>
      </c>
      <c r="AP158" s="18">
        <v>2</v>
      </c>
      <c r="AQ158" s="10" t="s">
        <v>732</v>
      </c>
      <c r="AR158" s="10" t="s">
        <v>28</v>
      </c>
      <c r="AS158" s="23"/>
      <c r="AT158" s="23">
        <f t="shared" si="8"/>
        <v>66.28</v>
      </c>
      <c r="AU158" s="24"/>
      <c r="AV158" s="24"/>
      <c r="AW158" s="23">
        <f t="shared" si="9"/>
        <v>2</v>
      </c>
      <c r="AX158" s="24"/>
    </row>
    <row r="159" spans="1:50" s="4" customFormat="1" ht="14.25" customHeight="1">
      <c r="A159" s="19"/>
      <c r="B159" s="18" t="s">
        <v>6184</v>
      </c>
      <c r="C159" s="18" t="s">
        <v>272</v>
      </c>
      <c r="D159" s="18" t="s">
        <v>740</v>
      </c>
      <c r="E159" s="18" t="s">
        <v>716</v>
      </c>
      <c r="F159" s="10" t="s">
        <v>273</v>
      </c>
      <c r="G159" s="10" t="s">
        <v>31</v>
      </c>
      <c r="H159" s="18" t="s">
        <v>6185</v>
      </c>
      <c r="I159" s="18" t="s">
        <v>274</v>
      </c>
      <c r="J159" s="18" t="s">
        <v>921</v>
      </c>
      <c r="K159" s="18" t="s">
        <v>717</v>
      </c>
      <c r="L159" s="10" t="s">
        <v>1446</v>
      </c>
      <c r="M159" s="10" t="s">
        <v>1446</v>
      </c>
      <c r="N159" s="18" t="s">
        <v>716</v>
      </c>
      <c r="O159" s="18" t="s">
        <v>6186</v>
      </c>
      <c r="P159" s="18" t="s">
        <v>740</v>
      </c>
      <c r="Q159" s="18" t="s">
        <v>716</v>
      </c>
      <c r="R159" s="10" t="s">
        <v>115</v>
      </c>
      <c r="S159" s="18" t="s">
        <v>133</v>
      </c>
      <c r="T159" s="10" t="s">
        <v>70</v>
      </c>
      <c r="U159" s="18" t="s">
        <v>725</v>
      </c>
      <c r="V159" s="18" t="s">
        <v>724</v>
      </c>
      <c r="W159" s="18" t="s">
        <v>724</v>
      </c>
      <c r="X159" s="18" t="s">
        <v>724</v>
      </c>
      <c r="Y159" s="18" t="s">
        <v>724</v>
      </c>
      <c r="Z159" s="18" t="s">
        <v>724</v>
      </c>
      <c r="AA159" s="18" t="s">
        <v>724</v>
      </c>
      <c r="AB159" s="10" t="s">
        <v>6187</v>
      </c>
      <c r="AC159" s="18" t="s">
        <v>767</v>
      </c>
      <c r="AD159" s="18" t="s">
        <v>724</v>
      </c>
      <c r="AE159" s="18" t="s">
        <v>724</v>
      </c>
      <c r="AF159" s="18" t="s">
        <v>6188</v>
      </c>
      <c r="AG159" s="18" t="s">
        <v>728</v>
      </c>
      <c r="AH159" s="10" t="s">
        <v>27</v>
      </c>
      <c r="AI159" s="10" t="s">
        <v>16</v>
      </c>
      <c r="AJ159" s="18" t="s">
        <v>258</v>
      </c>
      <c r="AK159" s="18" t="s">
        <v>6189</v>
      </c>
      <c r="AL159" s="18">
        <v>69.17</v>
      </c>
      <c r="AM159" s="18">
        <v>45.5</v>
      </c>
      <c r="AN159" s="18">
        <v>82</v>
      </c>
      <c r="AO159" s="18">
        <v>65.92</v>
      </c>
      <c r="AP159" s="18">
        <v>3</v>
      </c>
      <c r="AQ159" s="10" t="s">
        <v>732</v>
      </c>
      <c r="AR159" s="10" t="s">
        <v>28</v>
      </c>
      <c r="AS159" s="23"/>
      <c r="AT159" s="23">
        <f t="shared" si="8"/>
        <v>65.92</v>
      </c>
      <c r="AU159" s="24"/>
      <c r="AV159" s="24"/>
      <c r="AW159" s="23">
        <f t="shared" si="9"/>
        <v>3</v>
      </c>
      <c r="AX159" s="24"/>
    </row>
    <row r="160" spans="1:50" s="4" customFormat="1" ht="14.25" customHeight="1">
      <c r="A160" s="19"/>
      <c r="B160" s="18" t="s">
        <v>6190</v>
      </c>
      <c r="C160" s="18" t="s">
        <v>6191</v>
      </c>
      <c r="D160" s="18" t="s">
        <v>740</v>
      </c>
      <c r="E160" s="18" t="s">
        <v>716</v>
      </c>
      <c r="F160" s="10" t="s">
        <v>6192</v>
      </c>
      <c r="G160" s="10" t="s">
        <v>31</v>
      </c>
      <c r="H160" s="18" t="s">
        <v>6193</v>
      </c>
      <c r="I160" s="18" t="s">
        <v>6194</v>
      </c>
      <c r="J160" s="18" t="s">
        <v>830</v>
      </c>
      <c r="K160" s="18" t="s">
        <v>717</v>
      </c>
      <c r="L160" s="10" t="s">
        <v>6195</v>
      </c>
      <c r="M160" s="10" t="s">
        <v>1189</v>
      </c>
      <c r="N160" s="18" t="s">
        <v>723</v>
      </c>
      <c r="O160" s="18" t="s">
        <v>724</v>
      </c>
      <c r="P160" s="18" t="s">
        <v>716</v>
      </c>
      <c r="Q160" s="18" t="s">
        <v>717</v>
      </c>
      <c r="R160" s="10" t="s">
        <v>6196</v>
      </c>
      <c r="S160" s="18" t="s">
        <v>238</v>
      </c>
      <c r="T160" s="10" t="s">
        <v>6197</v>
      </c>
      <c r="U160" s="18" t="s">
        <v>725</v>
      </c>
      <c r="V160" s="18" t="s">
        <v>724</v>
      </c>
      <c r="W160" s="18" t="s">
        <v>724</v>
      </c>
      <c r="X160" s="18" t="s">
        <v>724</v>
      </c>
      <c r="Y160" s="18" t="s">
        <v>724</v>
      </c>
      <c r="Z160" s="18" t="s">
        <v>724</v>
      </c>
      <c r="AA160" s="18" t="s">
        <v>724</v>
      </c>
      <c r="AB160" s="10" t="s">
        <v>6198</v>
      </c>
      <c r="AC160" s="18" t="s">
        <v>767</v>
      </c>
      <c r="AD160" s="18" t="s">
        <v>724</v>
      </c>
      <c r="AE160" s="18" t="s">
        <v>724</v>
      </c>
      <c r="AF160" s="18" t="s">
        <v>6199</v>
      </c>
      <c r="AG160" s="18" t="s">
        <v>728</v>
      </c>
      <c r="AH160" s="10" t="s">
        <v>27</v>
      </c>
      <c r="AI160" s="10" t="s">
        <v>16</v>
      </c>
      <c r="AJ160" s="18" t="s">
        <v>258</v>
      </c>
      <c r="AK160" s="18" t="s">
        <v>724</v>
      </c>
      <c r="AL160" s="18">
        <v>67.5</v>
      </c>
      <c r="AM160" s="18">
        <v>54</v>
      </c>
      <c r="AN160" s="18">
        <v>73</v>
      </c>
      <c r="AO160" s="18">
        <v>65.1</v>
      </c>
      <c r="AP160" s="18">
        <v>4</v>
      </c>
      <c r="AQ160" s="10" t="s">
        <v>732</v>
      </c>
      <c r="AR160" s="10" t="s">
        <v>28</v>
      </c>
      <c r="AS160" s="23"/>
      <c r="AT160" s="23">
        <f t="shared" si="8"/>
        <v>65.1</v>
      </c>
      <c r="AU160" s="24"/>
      <c r="AV160" s="24"/>
      <c r="AW160" s="23">
        <f t="shared" si="9"/>
        <v>4</v>
      </c>
      <c r="AX160" s="24"/>
    </row>
    <row r="161" spans="1:50" s="4" customFormat="1" ht="14.25" customHeight="1">
      <c r="A161" s="19"/>
      <c r="B161" s="18" t="s">
        <v>6200</v>
      </c>
      <c r="C161" s="18" t="s">
        <v>278</v>
      </c>
      <c r="D161" s="18" t="s">
        <v>740</v>
      </c>
      <c r="E161" s="18" t="s">
        <v>716</v>
      </c>
      <c r="F161" s="10" t="s">
        <v>279</v>
      </c>
      <c r="G161" s="10" t="s">
        <v>31</v>
      </c>
      <c r="H161" s="18" t="s">
        <v>6201</v>
      </c>
      <c r="I161" s="18" t="s">
        <v>280</v>
      </c>
      <c r="J161" s="18" t="s">
        <v>763</v>
      </c>
      <c r="K161" s="18" t="s">
        <v>717</v>
      </c>
      <c r="L161" s="10" t="s">
        <v>6202</v>
      </c>
      <c r="M161" s="10" t="s">
        <v>6202</v>
      </c>
      <c r="N161" s="18" t="s">
        <v>723</v>
      </c>
      <c r="O161" s="18" t="s">
        <v>724</v>
      </c>
      <c r="P161" s="18" t="s">
        <v>716</v>
      </c>
      <c r="Q161" s="18" t="s">
        <v>717</v>
      </c>
      <c r="R161" s="10" t="s">
        <v>281</v>
      </c>
      <c r="S161" s="18" t="s">
        <v>36</v>
      </c>
      <c r="T161" s="10" t="s">
        <v>60</v>
      </c>
      <c r="U161" s="18" t="s">
        <v>725</v>
      </c>
      <c r="V161" s="18" t="s">
        <v>724</v>
      </c>
      <c r="W161" s="18" t="s">
        <v>724</v>
      </c>
      <c r="X161" s="18" t="s">
        <v>724</v>
      </c>
      <c r="Y161" s="18" t="s">
        <v>724</v>
      </c>
      <c r="Z161" s="18" t="s">
        <v>724</v>
      </c>
      <c r="AA161" s="18" t="s">
        <v>724</v>
      </c>
      <c r="AB161" s="10" t="s">
        <v>6203</v>
      </c>
      <c r="AC161" s="18" t="s">
        <v>767</v>
      </c>
      <c r="AD161" s="18" t="s">
        <v>724</v>
      </c>
      <c r="AE161" s="18" t="s">
        <v>724</v>
      </c>
      <c r="AF161" s="18" t="s">
        <v>724</v>
      </c>
      <c r="AG161" s="18" t="s">
        <v>728</v>
      </c>
      <c r="AH161" s="10" t="s">
        <v>27</v>
      </c>
      <c r="AI161" s="10" t="s">
        <v>16</v>
      </c>
      <c r="AJ161" s="18" t="s">
        <v>258</v>
      </c>
      <c r="AK161" s="18" t="s">
        <v>724</v>
      </c>
      <c r="AL161" s="18">
        <v>65</v>
      </c>
      <c r="AM161" s="18">
        <v>55.5</v>
      </c>
      <c r="AN161" s="18">
        <v>74.5</v>
      </c>
      <c r="AO161" s="18">
        <v>65</v>
      </c>
      <c r="AP161" s="18">
        <v>5</v>
      </c>
      <c r="AQ161" s="10" t="s">
        <v>732</v>
      </c>
      <c r="AR161" s="10" t="s">
        <v>28</v>
      </c>
      <c r="AS161" s="23"/>
      <c r="AT161" s="23">
        <f t="shared" si="8"/>
        <v>65</v>
      </c>
      <c r="AU161" s="24"/>
      <c r="AV161" s="24"/>
      <c r="AW161" s="23">
        <f t="shared" si="9"/>
        <v>5</v>
      </c>
      <c r="AX161" s="24"/>
    </row>
    <row r="162" spans="1:50" s="4" customFormat="1" ht="14.25" customHeight="1">
      <c r="A162" s="19"/>
      <c r="B162" s="18" t="s">
        <v>6204</v>
      </c>
      <c r="C162" s="18" t="s">
        <v>275</v>
      </c>
      <c r="D162" s="18" t="s">
        <v>740</v>
      </c>
      <c r="E162" s="18" t="s">
        <v>716</v>
      </c>
      <c r="F162" s="10" t="s">
        <v>276</v>
      </c>
      <c r="G162" s="10" t="s">
        <v>31</v>
      </c>
      <c r="H162" s="18" t="s">
        <v>6205</v>
      </c>
      <c r="I162" s="18" t="s">
        <v>277</v>
      </c>
      <c r="J162" s="18" t="s">
        <v>738</v>
      </c>
      <c r="K162" s="18" t="s">
        <v>717</v>
      </c>
      <c r="L162" s="10" t="s">
        <v>6206</v>
      </c>
      <c r="M162" s="10" t="s">
        <v>6206</v>
      </c>
      <c r="N162" s="18" t="s">
        <v>717</v>
      </c>
      <c r="O162" s="18" t="s">
        <v>1084</v>
      </c>
      <c r="P162" s="18" t="s">
        <v>716</v>
      </c>
      <c r="Q162" s="18" t="s">
        <v>717</v>
      </c>
      <c r="R162" s="10" t="s">
        <v>144</v>
      </c>
      <c r="S162" s="18" t="s">
        <v>238</v>
      </c>
      <c r="T162" s="10" t="s">
        <v>60</v>
      </c>
      <c r="U162" s="18" t="s">
        <v>725</v>
      </c>
      <c r="V162" s="18" t="s">
        <v>724</v>
      </c>
      <c r="W162" s="18" t="s">
        <v>724</v>
      </c>
      <c r="X162" s="18" t="s">
        <v>724</v>
      </c>
      <c r="Y162" s="18" t="s">
        <v>724</v>
      </c>
      <c r="Z162" s="18" t="s">
        <v>724</v>
      </c>
      <c r="AA162" s="18" t="s">
        <v>724</v>
      </c>
      <c r="AB162" s="10" t="s">
        <v>6207</v>
      </c>
      <c r="AC162" s="18" t="s">
        <v>3784</v>
      </c>
      <c r="AD162" s="18" t="s">
        <v>724</v>
      </c>
      <c r="AE162" s="18" t="s">
        <v>724</v>
      </c>
      <c r="AF162" s="18" t="s">
        <v>724</v>
      </c>
      <c r="AG162" s="18" t="s">
        <v>728</v>
      </c>
      <c r="AH162" s="10" t="s">
        <v>27</v>
      </c>
      <c r="AI162" s="10" t="s">
        <v>16</v>
      </c>
      <c r="AJ162" s="18" t="s">
        <v>258</v>
      </c>
      <c r="AK162" s="18" t="s">
        <v>724</v>
      </c>
      <c r="AL162" s="18">
        <v>59.17</v>
      </c>
      <c r="AM162" s="18">
        <v>54.5</v>
      </c>
      <c r="AN162" s="18">
        <v>80</v>
      </c>
      <c r="AO162" s="18">
        <v>64.02</v>
      </c>
      <c r="AP162" s="18">
        <v>7</v>
      </c>
      <c r="AQ162" s="10" t="s">
        <v>732</v>
      </c>
      <c r="AR162" s="10" t="s">
        <v>28</v>
      </c>
      <c r="AS162" s="23"/>
      <c r="AT162" s="23">
        <f t="shared" si="8"/>
        <v>64.02</v>
      </c>
      <c r="AU162" s="24"/>
      <c r="AV162" s="24"/>
      <c r="AW162" s="23">
        <f t="shared" si="9"/>
        <v>6</v>
      </c>
      <c r="AX162" s="24"/>
    </row>
    <row r="163" spans="1:50" s="4" customFormat="1" ht="14.25" customHeight="1">
      <c r="A163" s="19"/>
      <c r="B163" s="18" t="s">
        <v>6208</v>
      </c>
      <c r="C163" s="18" t="s">
        <v>6209</v>
      </c>
      <c r="D163" s="18" t="s">
        <v>740</v>
      </c>
      <c r="E163" s="18" t="s">
        <v>716</v>
      </c>
      <c r="F163" s="10" t="s">
        <v>6210</v>
      </c>
      <c r="G163" s="10" t="s">
        <v>31</v>
      </c>
      <c r="H163" s="18" t="s">
        <v>6211</v>
      </c>
      <c r="I163" s="18" t="s">
        <v>3345</v>
      </c>
      <c r="J163" s="18" t="s">
        <v>763</v>
      </c>
      <c r="K163" s="18" t="s">
        <v>717</v>
      </c>
      <c r="L163" s="10" t="s">
        <v>4426</v>
      </c>
      <c r="M163" s="10" t="s">
        <v>4426</v>
      </c>
      <c r="N163" s="18" t="s">
        <v>716</v>
      </c>
      <c r="O163" s="18" t="s">
        <v>724</v>
      </c>
      <c r="P163" s="18" t="s">
        <v>716</v>
      </c>
      <c r="Q163" s="18" t="s">
        <v>717</v>
      </c>
      <c r="R163" s="10" t="s">
        <v>301</v>
      </c>
      <c r="S163" s="18" t="s">
        <v>133</v>
      </c>
      <c r="T163" s="10" t="s">
        <v>60</v>
      </c>
      <c r="U163" s="18" t="s">
        <v>725</v>
      </c>
      <c r="V163" s="18" t="s">
        <v>724</v>
      </c>
      <c r="W163" s="18" t="s">
        <v>724</v>
      </c>
      <c r="X163" s="18" t="s">
        <v>724</v>
      </c>
      <c r="Y163" s="18" t="s">
        <v>724</v>
      </c>
      <c r="Z163" s="18" t="s">
        <v>724</v>
      </c>
      <c r="AA163" s="18" t="s">
        <v>724</v>
      </c>
      <c r="AB163" s="10" t="s">
        <v>6212</v>
      </c>
      <c r="AC163" s="18" t="s">
        <v>2911</v>
      </c>
      <c r="AD163" s="18" t="s">
        <v>724</v>
      </c>
      <c r="AE163" s="18" t="s">
        <v>724</v>
      </c>
      <c r="AF163" s="18" t="s">
        <v>724</v>
      </c>
      <c r="AG163" s="18" t="s">
        <v>728</v>
      </c>
      <c r="AH163" s="10" t="s">
        <v>27</v>
      </c>
      <c r="AI163" s="10" t="s">
        <v>16</v>
      </c>
      <c r="AJ163" s="18" t="s">
        <v>258</v>
      </c>
      <c r="AK163" s="18" t="s">
        <v>724</v>
      </c>
      <c r="AL163" s="18">
        <v>59.17</v>
      </c>
      <c r="AM163" s="18">
        <v>55</v>
      </c>
      <c r="AN163" s="18">
        <v>76</v>
      </c>
      <c r="AO163" s="18">
        <v>62.97</v>
      </c>
      <c r="AP163" s="18">
        <v>9</v>
      </c>
      <c r="AQ163" s="10" t="s">
        <v>732</v>
      </c>
      <c r="AR163" s="10" t="s">
        <v>28</v>
      </c>
      <c r="AS163" s="23"/>
      <c r="AT163" s="23">
        <f t="shared" si="8"/>
        <v>62.97</v>
      </c>
      <c r="AU163" s="24"/>
      <c r="AV163" s="24"/>
      <c r="AW163" s="23">
        <f t="shared" si="9"/>
        <v>7</v>
      </c>
      <c r="AX163" s="24"/>
    </row>
    <row r="164" spans="1:50" s="4" customFormat="1" ht="14.25" customHeight="1">
      <c r="A164" s="19"/>
      <c r="B164" s="18" t="s">
        <v>6213</v>
      </c>
      <c r="C164" s="18" t="s">
        <v>6214</v>
      </c>
      <c r="D164" s="18" t="s">
        <v>740</v>
      </c>
      <c r="E164" s="18" t="s">
        <v>716</v>
      </c>
      <c r="F164" s="10" t="s">
        <v>6215</v>
      </c>
      <c r="G164" s="10" t="s">
        <v>31</v>
      </c>
      <c r="H164" s="18" t="s">
        <v>6216</v>
      </c>
      <c r="I164" s="18" t="s">
        <v>6217</v>
      </c>
      <c r="J164" s="18" t="s">
        <v>790</v>
      </c>
      <c r="K164" s="18" t="s">
        <v>717</v>
      </c>
      <c r="L164" s="10" t="s">
        <v>6218</v>
      </c>
      <c r="M164" s="10" t="s">
        <v>6219</v>
      </c>
      <c r="N164" s="18" t="s">
        <v>716</v>
      </c>
      <c r="O164" s="18" t="s">
        <v>5438</v>
      </c>
      <c r="P164" s="18" t="s">
        <v>716</v>
      </c>
      <c r="Q164" s="18" t="s">
        <v>717</v>
      </c>
      <c r="R164" s="10" t="s">
        <v>6021</v>
      </c>
      <c r="S164" s="18" t="s">
        <v>36</v>
      </c>
      <c r="T164" s="10" t="s">
        <v>60</v>
      </c>
      <c r="U164" s="18" t="s">
        <v>725</v>
      </c>
      <c r="V164" s="18" t="s">
        <v>724</v>
      </c>
      <c r="W164" s="18" t="s">
        <v>724</v>
      </c>
      <c r="X164" s="18" t="s">
        <v>724</v>
      </c>
      <c r="Y164" s="18" t="s">
        <v>724</v>
      </c>
      <c r="Z164" s="18" t="s">
        <v>724</v>
      </c>
      <c r="AA164" s="18" t="s">
        <v>724</v>
      </c>
      <c r="AB164" s="10" t="s">
        <v>6220</v>
      </c>
      <c r="AC164" s="18" t="s">
        <v>6221</v>
      </c>
      <c r="AD164" s="18" t="s">
        <v>724</v>
      </c>
      <c r="AE164" s="18" t="s">
        <v>724</v>
      </c>
      <c r="AF164" s="18" t="s">
        <v>6222</v>
      </c>
      <c r="AG164" s="18" t="s">
        <v>728</v>
      </c>
      <c r="AH164" s="10" t="s">
        <v>6223</v>
      </c>
      <c r="AI164" s="10" t="s">
        <v>16</v>
      </c>
      <c r="AJ164" s="18" t="s">
        <v>258</v>
      </c>
      <c r="AK164" s="18" t="s">
        <v>724</v>
      </c>
      <c r="AL164" s="18">
        <v>62.5</v>
      </c>
      <c r="AM164" s="18">
        <v>46.5</v>
      </c>
      <c r="AN164" s="18">
        <v>75</v>
      </c>
      <c r="AO164" s="18">
        <v>61.45</v>
      </c>
      <c r="AP164" s="18">
        <v>10</v>
      </c>
      <c r="AQ164" s="10" t="s">
        <v>732</v>
      </c>
      <c r="AR164" s="10" t="s">
        <v>28</v>
      </c>
      <c r="AS164" s="23"/>
      <c r="AT164" s="23">
        <f t="shared" si="8"/>
        <v>61.45</v>
      </c>
      <c r="AU164" s="24"/>
      <c r="AV164" s="24"/>
      <c r="AW164" s="23">
        <f t="shared" si="9"/>
        <v>8</v>
      </c>
      <c r="AX164" s="24"/>
    </row>
    <row r="165" spans="1:50" s="4" customFormat="1" ht="14.25" customHeight="1">
      <c r="A165" s="19"/>
      <c r="B165" s="18" t="s">
        <v>6224</v>
      </c>
      <c r="C165" s="18" t="s">
        <v>268</v>
      </c>
      <c r="D165" s="18" t="s">
        <v>740</v>
      </c>
      <c r="E165" s="18" t="s">
        <v>716</v>
      </c>
      <c r="F165" s="10" t="s">
        <v>269</v>
      </c>
      <c r="G165" s="10" t="s">
        <v>31</v>
      </c>
      <c r="H165" s="18" t="s">
        <v>6225</v>
      </c>
      <c r="I165" s="18" t="s">
        <v>270</v>
      </c>
      <c r="J165" s="18" t="s">
        <v>830</v>
      </c>
      <c r="K165" s="18" t="s">
        <v>717</v>
      </c>
      <c r="L165" s="10" t="s">
        <v>945</v>
      </c>
      <c r="M165" s="10" t="s">
        <v>6226</v>
      </c>
      <c r="N165" s="18" t="s">
        <v>717</v>
      </c>
      <c r="O165" s="18" t="s">
        <v>3186</v>
      </c>
      <c r="P165" s="18" t="s">
        <v>716</v>
      </c>
      <c r="Q165" s="18" t="s">
        <v>717</v>
      </c>
      <c r="R165" s="10" t="s">
        <v>115</v>
      </c>
      <c r="S165" s="18" t="s">
        <v>41</v>
      </c>
      <c r="T165" s="10" t="s">
        <v>54</v>
      </c>
      <c r="U165" s="18" t="s">
        <v>725</v>
      </c>
      <c r="V165" s="18" t="s">
        <v>724</v>
      </c>
      <c r="W165" s="18" t="s">
        <v>724</v>
      </c>
      <c r="X165" s="18" t="s">
        <v>724</v>
      </c>
      <c r="Y165" s="18" t="s">
        <v>724</v>
      </c>
      <c r="Z165" s="18" t="s">
        <v>724</v>
      </c>
      <c r="AA165" s="18" t="s">
        <v>724</v>
      </c>
      <c r="AB165" s="10" t="s">
        <v>6227</v>
      </c>
      <c r="AC165" s="18" t="s">
        <v>767</v>
      </c>
      <c r="AD165" s="18" t="s">
        <v>724</v>
      </c>
      <c r="AE165" s="18" t="s">
        <v>724</v>
      </c>
      <c r="AF165" s="18" t="s">
        <v>724</v>
      </c>
      <c r="AG165" s="18" t="s">
        <v>728</v>
      </c>
      <c r="AH165" s="10" t="s">
        <v>27</v>
      </c>
      <c r="AI165" s="10" t="s">
        <v>16</v>
      </c>
      <c r="AJ165" s="18" t="s">
        <v>258</v>
      </c>
      <c r="AK165" s="18" t="s">
        <v>724</v>
      </c>
      <c r="AL165" s="18">
        <v>50</v>
      </c>
      <c r="AM165" s="18">
        <v>56</v>
      </c>
      <c r="AN165" s="18">
        <v>81</v>
      </c>
      <c r="AO165" s="18">
        <v>61.1</v>
      </c>
      <c r="AP165" s="18">
        <v>12</v>
      </c>
      <c r="AQ165" s="10" t="s">
        <v>732</v>
      </c>
      <c r="AR165" s="10" t="s">
        <v>28</v>
      </c>
      <c r="AS165" s="23"/>
      <c r="AT165" s="23">
        <f t="shared" si="8"/>
        <v>61.1</v>
      </c>
      <c r="AU165" s="24"/>
      <c r="AV165" s="24"/>
      <c r="AW165" s="23">
        <f t="shared" si="9"/>
        <v>9</v>
      </c>
      <c r="AX165" s="24"/>
    </row>
    <row r="166" spans="1:50" s="4" customFormat="1" ht="14.25" customHeight="1">
      <c r="A166" s="19"/>
      <c r="B166" s="18" t="s">
        <v>6228</v>
      </c>
      <c r="C166" s="18" t="s">
        <v>6229</v>
      </c>
      <c r="D166" s="18" t="s">
        <v>740</v>
      </c>
      <c r="E166" s="18" t="s">
        <v>716</v>
      </c>
      <c r="F166" s="10" t="s">
        <v>6230</v>
      </c>
      <c r="G166" s="10" t="s">
        <v>31</v>
      </c>
      <c r="H166" s="18" t="s">
        <v>6231</v>
      </c>
      <c r="I166" s="18" t="s">
        <v>6232</v>
      </c>
      <c r="J166" s="18" t="s">
        <v>752</v>
      </c>
      <c r="K166" s="18" t="s">
        <v>717</v>
      </c>
      <c r="L166" s="10" t="s">
        <v>1180</v>
      </c>
      <c r="M166" s="10" t="s">
        <v>945</v>
      </c>
      <c r="N166" s="18" t="s">
        <v>716</v>
      </c>
      <c r="O166" s="18" t="s">
        <v>6233</v>
      </c>
      <c r="P166" s="18" t="s">
        <v>716</v>
      </c>
      <c r="Q166" s="18" t="s">
        <v>717</v>
      </c>
      <c r="R166" s="10" t="s">
        <v>139</v>
      </c>
      <c r="S166" s="18" t="s">
        <v>6234</v>
      </c>
      <c r="T166" s="10" t="s">
        <v>60</v>
      </c>
      <c r="U166" s="18" t="s">
        <v>725</v>
      </c>
      <c r="V166" s="18" t="s">
        <v>724</v>
      </c>
      <c r="W166" s="18" t="s">
        <v>724</v>
      </c>
      <c r="X166" s="18" t="s">
        <v>724</v>
      </c>
      <c r="Y166" s="18" t="s">
        <v>724</v>
      </c>
      <c r="Z166" s="18" t="s">
        <v>724</v>
      </c>
      <c r="AA166" s="18" t="s">
        <v>724</v>
      </c>
      <c r="AB166" s="10" t="s">
        <v>6235</v>
      </c>
      <c r="AC166" s="18" t="s">
        <v>767</v>
      </c>
      <c r="AD166" s="18" t="s">
        <v>724</v>
      </c>
      <c r="AE166" s="18" t="s">
        <v>724</v>
      </c>
      <c r="AF166" s="18" t="s">
        <v>6236</v>
      </c>
      <c r="AG166" s="18" t="s">
        <v>728</v>
      </c>
      <c r="AH166" s="10" t="s">
        <v>6237</v>
      </c>
      <c r="AI166" s="10" t="s">
        <v>16</v>
      </c>
      <c r="AJ166" s="18" t="s">
        <v>258</v>
      </c>
      <c r="AK166" s="18" t="s">
        <v>724</v>
      </c>
      <c r="AL166" s="18">
        <v>58.33</v>
      </c>
      <c r="AM166" s="18">
        <v>43.5</v>
      </c>
      <c r="AN166" s="18">
        <v>82</v>
      </c>
      <c r="AO166" s="18">
        <v>60.98</v>
      </c>
      <c r="AP166" s="18">
        <v>13</v>
      </c>
      <c r="AQ166" s="10" t="s">
        <v>732</v>
      </c>
      <c r="AR166" s="10" t="s">
        <v>28</v>
      </c>
      <c r="AS166" s="23"/>
      <c r="AT166" s="23">
        <f t="shared" si="8"/>
        <v>60.98</v>
      </c>
      <c r="AU166" s="24"/>
      <c r="AV166" s="24"/>
      <c r="AW166" s="23">
        <f t="shared" si="9"/>
        <v>10</v>
      </c>
      <c r="AX166" s="24"/>
    </row>
    <row r="167" spans="1:50" s="4" customFormat="1" ht="14.25" customHeight="1">
      <c r="A167" s="19"/>
      <c r="B167" s="18" t="s">
        <v>6238</v>
      </c>
      <c r="C167" s="18" t="s">
        <v>6239</v>
      </c>
      <c r="D167" s="18" t="s">
        <v>740</v>
      </c>
      <c r="E167" s="18" t="s">
        <v>716</v>
      </c>
      <c r="F167" s="10" t="s">
        <v>6240</v>
      </c>
      <c r="G167" s="10" t="s">
        <v>31</v>
      </c>
      <c r="H167" s="18" t="s">
        <v>6241</v>
      </c>
      <c r="I167" s="18" t="s">
        <v>6242</v>
      </c>
      <c r="J167" s="18" t="s">
        <v>842</v>
      </c>
      <c r="K167" s="18" t="s">
        <v>717</v>
      </c>
      <c r="L167" s="10" t="s">
        <v>2325</v>
      </c>
      <c r="M167" s="10" t="s">
        <v>2325</v>
      </c>
      <c r="N167" s="18" t="s">
        <v>717</v>
      </c>
      <c r="O167" s="18" t="s">
        <v>26</v>
      </c>
      <c r="P167" s="18" t="s">
        <v>740</v>
      </c>
      <c r="Q167" s="18" t="s">
        <v>716</v>
      </c>
      <c r="R167" s="10" t="s">
        <v>107</v>
      </c>
      <c r="S167" s="18" t="s">
        <v>133</v>
      </c>
      <c r="T167" s="10" t="s">
        <v>1236</v>
      </c>
      <c r="U167" s="18" t="s">
        <v>725</v>
      </c>
      <c r="V167" s="18" t="s">
        <v>724</v>
      </c>
      <c r="W167" s="18" t="s">
        <v>724</v>
      </c>
      <c r="X167" s="18" t="s">
        <v>724</v>
      </c>
      <c r="Y167" s="18" t="s">
        <v>724</v>
      </c>
      <c r="Z167" s="18" t="s">
        <v>724</v>
      </c>
      <c r="AA167" s="18" t="s">
        <v>724</v>
      </c>
      <c r="AB167" s="10" t="s">
        <v>2113</v>
      </c>
      <c r="AC167" s="18" t="s">
        <v>2114</v>
      </c>
      <c r="AD167" s="18" t="s">
        <v>724</v>
      </c>
      <c r="AE167" s="18" t="s">
        <v>724</v>
      </c>
      <c r="AF167" s="18" t="s">
        <v>724</v>
      </c>
      <c r="AG167" s="18" t="s">
        <v>728</v>
      </c>
      <c r="AH167" s="10" t="s">
        <v>27</v>
      </c>
      <c r="AI167" s="10" t="s">
        <v>16</v>
      </c>
      <c r="AJ167" s="18" t="s">
        <v>258</v>
      </c>
      <c r="AK167" s="18" t="s">
        <v>724</v>
      </c>
      <c r="AL167" s="18">
        <v>58.33</v>
      </c>
      <c r="AM167" s="18">
        <v>44</v>
      </c>
      <c r="AN167" s="18">
        <v>81</v>
      </c>
      <c r="AO167" s="18">
        <v>60.83</v>
      </c>
      <c r="AP167" s="18">
        <v>14</v>
      </c>
      <c r="AQ167" s="10" t="s">
        <v>732</v>
      </c>
      <c r="AR167" s="10" t="s">
        <v>28</v>
      </c>
      <c r="AS167" s="23"/>
      <c r="AT167" s="23">
        <f t="shared" si="8"/>
        <v>60.83</v>
      </c>
      <c r="AU167" s="24"/>
      <c r="AV167" s="24"/>
      <c r="AW167" s="23">
        <f t="shared" si="9"/>
        <v>11</v>
      </c>
      <c r="AX167" s="24"/>
    </row>
    <row r="168" spans="1:50" s="4" customFormat="1" ht="14.25" customHeight="1">
      <c r="A168" s="19"/>
      <c r="B168" s="18" t="s">
        <v>6243</v>
      </c>
      <c r="C168" s="18" t="s">
        <v>6244</v>
      </c>
      <c r="D168" s="18" t="s">
        <v>740</v>
      </c>
      <c r="E168" s="18" t="s">
        <v>716</v>
      </c>
      <c r="F168" s="10" t="s">
        <v>6245</v>
      </c>
      <c r="G168" s="10" t="s">
        <v>31</v>
      </c>
      <c r="H168" s="18" t="s">
        <v>6246</v>
      </c>
      <c r="I168" s="18" t="s">
        <v>6247</v>
      </c>
      <c r="J168" s="18" t="s">
        <v>830</v>
      </c>
      <c r="K168" s="18" t="s">
        <v>716</v>
      </c>
      <c r="L168" s="10" t="s">
        <v>6248</v>
      </c>
      <c r="M168" s="10" t="s">
        <v>6248</v>
      </c>
      <c r="N168" s="18" t="s">
        <v>723</v>
      </c>
      <c r="O168" s="18" t="s">
        <v>724</v>
      </c>
      <c r="P168" s="18" t="s">
        <v>716</v>
      </c>
      <c r="Q168" s="18" t="s">
        <v>717</v>
      </c>
      <c r="R168" s="10" t="s">
        <v>201</v>
      </c>
      <c r="S168" s="18" t="s">
        <v>319</v>
      </c>
      <c r="T168" s="10" t="s">
        <v>60</v>
      </c>
      <c r="U168" s="18" t="s">
        <v>725</v>
      </c>
      <c r="V168" s="18" t="s">
        <v>724</v>
      </c>
      <c r="W168" s="18" t="s">
        <v>724</v>
      </c>
      <c r="X168" s="18" t="s">
        <v>724</v>
      </c>
      <c r="Y168" s="18" t="s">
        <v>724</v>
      </c>
      <c r="Z168" s="18" t="s">
        <v>724</v>
      </c>
      <c r="AA168" s="18" t="s">
        <v>724</v>
      </c>
      <c r="AB168" s="10" t="s">
        <v>6249</v>
      </c>
      <c r="AC168" s="18" t="s">
        <v>767</v>
      </c>
      <c r="AD168" s="18" t="s">
        <v>724</v>
      </c>
      <c r="AE168" s="18" t="s">
        <v>724</v>
      </c>
      <c r="AF168" s="18" t="s">
        <v>724</v>
      </c>
      <c r="AG168" s="18" t="s">
        <v>728</v>
      </c>
      <c r="AH168" s="10" t="s">
        <v>27</v>
      </c>
      <c r="AI168" s="10" t="s">
        <v>16</v>
      </c>
      <c r="AJ168" s="18" t="s">
        <v>258</v>
      </c>
      <c r="AK168" s="18" t="s">
        <v>724</v>
      </c>
      <c r="AL168" s="18">
        <v>59.17</v>
      </c>
      <c r="AM168" s="18">
        <v>49.5</v>
      </c>
      <c r="AN168" s="18">
        <v>73.5</v>
      </c>
      <c r="AO168" s="18">
        <v>60.57</v>
      </c>
      <c r="AP168" s="18">
        <v>15</v>
      </c>
      <c r="AQ168" s="10" t="s">
        <v>732</v>
      </c>
      <c r="AR168" s="10" t="s">
        <v>28</v>
      </c>
      <c r="AS168" s="23"/>
      <c r="AT168" s="23">
        <f t="shared" si="8"/>
        <v>60.57</v>
      </c>
      <c r="AU168" s="24"/>
      <c r="AV168" s="24"/>
      <c r="AW168" s="23">
        <f t="shared" si="9"/>
        <v>12</v>
      </c>
      <c r="AX168" s="24"/>
    </row>
    <row r="169" spans="1:50" s="4" customFormat="1" ht="14.25" customHeight="1">
      <c r="A169" s="19"/>
      <c r="B169" s="18" t="s">
        <v>6250</v>
      </c>
      <c r="C169" s="18" t="s">
        <v>6251</v>
      </c>
      <c r="D169" s="18" t="s">
        <v>740</v>
      </c>
      <c r="E169" s="18" t="s">
        <v>716</v>
      </c>
      <c r="F169" s="10" t="s">
        <v>6252</v>
      </c>
      <c r="G169" s="10" t="s">
        <v>31</v>
      </c>
      <c r="H169" s="18" t="s">
        <v>6253</v>
      </c>
      <c r="I169" s="18" t="s">
        <v>6254</v>
      </c>
      <c r="J169" s="18" t="s">
        <v>921</v>
      </c>
      <c r="K169" s="18" t="s">
        <v>717</v>
      </c>
      <c r="L169" s="10" t="s">
        <v>6255</v>
      </c>
      <c r="M169" s="10" t="s">
        <v>6255</v>
      </c>
      <c r="N169" s="18" t="s">
        <v>716</v>
      </c>
      <c r="O169" s="18" t="s">
        <v>724</v>
      </c>
      <c r="P169" s="18" t="s">
        <v>716</v>
      </c>
      <c r="Q169" s="18" t="s">
        <v>717</v>
      </c>
      <c r="R169" s="10" t="s">
        <v>409</v>
      </c>
      <c r="S169" s="18" t="s">
        <v>65</v>
      </c>
      <c r="T169" s="10" t="s">
        <v>60</v>
      </c>
      <c r="U169" s="18" t="s">
        <v>725</v>
      </c>
      <c r="V169" s="18" t="s">
        <v>724</v>
      </c>
      <c r="W169" s="18" t="s">
        <v>724</v>
      </c>
      <c r="X169" s="18" t="s">
        <v>724</v>
      </c>
      <c r="Y169" s="18" t="s">
        <v>724</v>
      </c>
      <c r="Z169" s="18" t="s">
        <v>724</v>
      </c>
      <c r="AA169" s="18" t="s">
        <v>724</v>
      </c>
      <c r="AB169" s="10" t="s">
        <v>6256</v>
      </c>
      <c r="AC169" s="18" t="s">
        <v>1099</v>
      </c>
      <c r="AD169" s="18" t="s">
        <v>724</v>
      </c>
      <c r="AE169" s="18" t="s">
        <v>724</v>
      </c>
      <c r="AF169" s="18" t="s">
        <v>6257</v>
      </c>
      <c r="AG169" s="18" t="s">
        <v>728</v>
      </c>
      <c r="AH169" s="10" t="s">
        <v>6258</v>
      </c>
      <c r="AI169" s="10" t="s">
        <v>16</v>
      </c>
      <c r="AJ169" s="18" t="s">
        <v>258</v>
      </c>
      <c r="AK169" s="18" t="s">
        <v>724</v>
      </c>
      <c r="AL169" s="18">
        <v>56.67</v>
      </c>
      <c r="AM169" s="18">
        <v>47</v>
      </c>
      <c r="AN169" s="18">
        <v>79</v>
      </c>
      <c r="AO169" s="18">
        <v>60.47</v>
      </c>
      <c r="AP169" s="18">
        <v>16</v>
      </c>
      <c r="AQ169" s="10" t="s">
        <v>732</v>
      </c>
      <c r="AR169" s="10" t="s">
        <v>28</v>
      </c>
      <c r="AS169" s="23"/>
      <c r="AT169" s="23">
        <f aca="true" t="shared" si="10" ref="AT169:AT200">AO169+AS169</f>
        <v>60.47</v>
      </c>
      <c r="AU169" s="24"/>
      <c r="AV169" s="24"/>
      <c r="AW169" s="23">
        <f aca="true" t="shared" si="11" ref="AW169:AW200">SUMPRODUCT((AJ$7:AJ$490=AJ169)*(AT$7:AT$490&gt;AT169))+1</f>
        <v>13</v>
      </c>
      <c r="AX169" s="24"/>
    </row>
    <row r="170" spans="1:50" s="4" customFormat="1" ht="14.25" customHeight="1">
      <c r="A170" s="19"/>
      <c r="B170" s="18" t="s">
        <v>6259</v>
      </c>
      <c r="C170" s="18" t="s">
        <v>6260</v>
      </c>
      <c r="D170" s="18" t="s">
        <v>740</v>
      </c>
      <c r="E170" s="18" t="s">
        <v>716</v>
      </c>
      <c r="F170" s="10" t="s">
        <v>6261</v>
      </c>
      <c r="G170" s="10" t="s">
        <v>31</v>
      </c>
      <c r="H170" s="18" t="s">
        <v>6262</v>
      </c>
      <c r="I170" s="18" t="s">
        <v>6263</v>
      </c>
      <c r="J170" s="18" t="s">
        <v>790</v>
      </c>
      <c r="K170" s="18" t="s">
        <v>717</v>
      </c>
      <c r="L170" s="10" t="s">
        <v>3665</v>
      </c>
      <c r="M170" s="10" t="s">
        <v>3665</v>
      </c>
      <c r="N170" s="18" t="s">
        <v>716</v>
      </c>
      <c r="O170" s="18" t="s">
        <v>6264</v>
      </c>
      <c r="P170" s="18" t="s">
        <v>716</v>
      </c>
      <c r="Q170" s="18" t="s">
        <v>717</v>
      </c>
      <c r="R170" s="10" t="s">
        <v>248</v>
      </c>
      <c r="S170" s="18" t="s">
        <v>36</v>
      </c>
      <c r="T170" s="10" t="s">
        <v>6265</v>
      </c>
      <c r="U170" s="18" t="s">
        <v>725</v>
      </c>
      <c r="V170" s="18" t="s">
        <v>724</v>
      </c>
      <c r="W170" s="18" t="s">
        <v>724</v>
      </c>
      <c r="X170" s="18" t="s">
        <v>724</v>
      </c>
      <c r="Y170" s="18" t="s">
        <v>724</v>
      </c>
      <c r="Z170" s="18" t="s">
        <v>724</v>
      </c>
      <c r="AA170" s="18" t="s">
        <v>724</v>
      </c>
      <c r="AB170" s="10" t="s">
        <v>6266</v>
      </c>
      <c r="AC170" s="18" t="s">
        <v>767</v>
      </c>
      <c r="AD170" s="18" t="s">
        <v>724</v>
      </c>
      <c r="AE170" s="18" t="s">
        <v>724</v>
      </c>
      <c r="AF170" s="18" t="s">
        <v>6267</v>
      </c>
      <c r="AG170" s="18" t="s">
        <v>728</v>
      </c>
      <c r="AH170" s="10" t="s">
        <v>27</v>
      </c>
      <c r="AI170" s="10" t="s">
        <v>16</v>
      </c>
      <c r="AJ170" s="18" t="s">
        <v>258</v>
      </c>
      <c r="AK170" s="18" t="s">
        <v>724</v>
      </c>
      <c r="AL170" s="18">
        <v>60.83</v>
      </c>
      <c r="AM170" s="18">
        <v>51</v>
      </c>
      <c r="AN170" s="18">
        <v>68</v>
      </c>
      <c r="AO170" s="18">
        <v>60.03</v>
      </c>
      <c r="AP170" s="18">
        <v>17</v>
      </c>
      <c r="AQ170" s="10" t="s">
        <v>732</v>
      </c>
      <c r="AR170" s="10" t="s">
        <v>28</v>
      </c>
      <c r="AS170" s="23"/>
      <c r="AT170" s="23">
        <f t="shared" si="10"/>
        <v>60.03</v>
      </c>
      <c r="AU170" s="24"/>
      <c r="AV170" s="24"/>
      <c r="AW170" s="23">
        <f t="shared" si="11"/>
        <v>14</v>
      </c>
      <c r="AX170" s="24"/>
    </row>
    <row r="171" spans="1:50" s="4" customFormat="1" ht="14.25" customHeight="1">
      <c r="A171" s="19"/>
      <c r="B171" s="18" t="s">
        <v>6268</v>
      </c>
      <c r="C171" s="18" t="s">
        <v>6269</v>
      </c>
      <c r="D171" s="18" t="s">
        <v>740</v>
      </c>
      <c r="E171" s="18" t="s">
        <v>716</v>
      </c>
      <c r="F171" s="10" t="s">
        <v>6270</v>
      </c>
      <c r="G171" s="10" t="s">
        <v>31</v>
      </c>
      <c r="H171" s="18" t="s">
        <v>6271</v>
      </c>
      <c r="I171" s="18" t="s">
        <v>63</v>
      </c>
      <c r="J171" s="18" t="s">
        <v>830</v>
      </c>
      <c r="K171" s="18" t="s">
        <v>717</v>
      </c>
      <c r="L171" s="10" t="s">
        <v>6272</v>
      </c>
      <c r="M171" s="10" t="s">
        <v>6272</v>
      </c>
      <c r="N171" s="18" t="s">
        <v>723</v>
      </c>
      <c r="O171" s="18" t="s">
        <v>724</v>
      </c>
      <c r="P171" s="18" t="s">
        <v>716</v>
      </c>
      <c r="Q171" s="18" t="s">
        <v>717</v>
      </c>
      <c r="R171" s="10" t="s">
        <v>571</v>
      </c>
      <c r="S171" s="18" t="s">
        <v>36</v>
      </c>
      <c r="T171" s="10" t="s">
        <v>60</v>
      </c>
      <c r="U171" s="18" t="s">
        <v>725</v>
      </c>
      <c r="V171" s="18" t="s">
        <v>724</v>
      </c>
      <c r="W171" s="18" t="s">
        <v>724</v>
      </c>
      <c r="X171" s="18" t="s">
        <v>724</v>
      </c>
      <c r="Y171" s="18" t="s">
        <v>724</v>
      </c>
      <c r="Z171" s="18" t="s">
        <v>724</v>
      </c>
      <c r="AA171" s="18" t="s">
        <v>724</v>
      </c>
      <c r="AB171" s="10" t="s">
        <v>6273</v>
      </c>
      <c r="AC171" s="18" t="s">
        <v>2585</v>
      </c>
      <c r="AD171" s="18" t="s">
        <v>724</v>
      </c>
      <c r="AE171" s="18" t="s">
        <v>724</v>
      </c>
      <c r="AF171" s="18" t="s">
        <v>6274</v>
      </c>
      <c r="AG171" s="18" t="s">
        <v>728</v>
      </c>
      <c r="AH171" s="10" t="s">
        <v>6275</v>
      </c>
      <c r="AI171" s="10" t="s">
        <v>16</v>
      </c>
      <c r="AJ171" s="18" t="s">
        <v>258</v>
      </c>
      <c r="AK171" s="18" t="s">
        <v>724</v>
      </c>
      <c r="AL171" s="18">
        <v>62.5</v>
      </c>
      <c r="AM171" s="18">
        <v>44</v>
      </c>
      <c r="AN171" s="18">
        <v>71</v>
      </c>
      <c r="AO171" s="18">
        <v>59.5</v>
      </c>
      <c r="AP171" s="18">
        <v>19</v>
      </c>
      <c r="AQ171" s="10" t="s">
        <v>797</v>
      </c>
      <c r="AR171" s="10" t="s">
        <v>798</v>
      </c>
      <c r="AS171" s="23"/>
      <c r="AT171" s="23">
        <f t="shared" si="10"/>
        <v>59.5</v>
      </c>
      <c r="AU171" s="24"/>
      <c r="AV171" s="24"/>
      <c r="AW171" s="23">
        <f t="shared" si="11"/>
        <v>15</v>
      </c>
      <c r="AX171" s="24"/>
    </row>
    <row r="172" spans="1:50" s="4" customFormat="1" ht="14.25" customHeight="1">
      <c r="A172" s="19"/>
      <c r="B172" s="18" t="s">
        <v>6276</v>
      </c>
      <c r="C172" s="18" t="s">
        <v>6277</v>
      </c>
      <c r="D172" s="18" t="s">
        <v>740</v>
      </c>
      <c r="E172" s="18" t="s">
        <v>716</v>
      </c>
      <c r="F172" s="10" t="s">
        <v>6278</v>
      </c>
      <c r="G172" s="10" t="s">
        <v>31</v>
      </c>
      <c r="H172" s="18" t="s">
        <v>6279</v>
      </c>
      <c r="I172" s="18" t="s">
        <v>6280</v>
      </c>
      <c r="J172" s="18" t="s">
        <v>842</v>
      </c>
      <c r="K172" s="18" t="s">
        <v>717</v>
      </c>
      <c r="L172" s="10" t="s">
        <v>1180</v>
      </c>
      <c r="M172" s="10" t="s">
        <v>6281</v>
      </c>
      <c r="N172" s="18" t="s">
        <v>716</v>
      </c>
      <c r="O172" s="18" t="s">
        <v>5179</v>
      </c>
      <c r="P172" s="18" t="s">
        <v>716</v>
      </c>
      <c r="Q172" s="18" t="s">
        <v>717</v>
      </c>
      <c r="R172" s="10" t="s">
        <v>191</v>
      </c>
      <c r="S172" s="18" t="s">
        <v>4260</v>
      </c>
      <c r="T172" s="10" t="s">
        <v>6282</v>
      </c>
      <c r="U172" s="18" t="s">
        <v>725</v>
      </c>
      <c r="V172" s="18" t="s">
        <v>724</v>
      </c>
      <c r="W172" s="18" t="s">
        <v>724</v>
      </c>
      <c r="X172" s="18" t="s">
        <v>724</v>
      </c>
      <c r="Y172" s="18" t="s">
        <v>724</v>
      </c>
      <c r="Z172" s="18" t="s">
        <v>724</v>
      </c>
      <c r="AA172" s="18" t="s">
        <v>724</v>
      </c>
      <c r="AB172" s="10" t="s">
        <v>6283</v>
      </c>
      <c r="AC172" s="18" t="s">
        <v>767</v>
      </c>
      <c r="AD172" s="18" t="s">
        <v>724</v>
      </c>
      <c r="AE172" s="18" t="s">
        <v>724</v>
      </c>
      <c r="AF172" s="18" t="s">
        <v>6284</v>
      </c>
      <c r="AG172" s="18" t="s">
        <v>728</v>
      </c>
      <c r="AH172" s="10" t="s">
        <v>27</v>
      </c>
      <c r="AI172" s="10" t="s">
        <v>16</v>
      </c>
      <c r="AJ172" s="18" t="s">
        <v>258</v>
      </c>
      <c r="AK172" s="18" t="s">
        <v>724</v>
      </c>
      <c r="AL172" s="18">
        <v>56.67</v>
      </c>
      <c r="AM172" s="18">
        <v>51.5</v>
      </c>
      <c r="AN172" s="18">
        <v>70.5</v>
      </c>
      <c r="AO172" s="18">
        <v>59.27</v>
      </c>
      <c r="AP172" s="18">
        <v>20</v>
      </c>
      <c r="AQ172" s="10" t="s">
        <v>797</v>
      </c>
      <c r="AR172" s="10" t="s">
        <v>798</v>
      </c>
      <c r="AS172" s="23"/>
      <c r="AT172" s="23">
        <f t="shared" si="10"/>
        <v>59.27</v>
      </c>
      <c r="AU172" s="24"/>
      <c r="AV172" s="24"/>
      <c r="AW172" s="23">
        <f t="shared" si="11"/>
        <v>16</v>
      </c>
      <c r="AX172" s="24"/>
    </row>
    <row r="173" spans="1:50" s="4" customFormat="1" ht="14.25" customHeight="1">
      <c r="A173" s="19"/>
      <c r="B173" s="18" t="s">
        <v>6285</v>
      </c>
      <c r="C173" s="18" t="s">
        <v>6286</v>
      </c>
      <c r="D173" s="18" t="s">
        <v>740</v>
      </c>
      <c r="E173" s="18" t="s">
        <v>716</v>
      </c>
      <c r="F173" s="10" t="s">
        <v>6287</v>
      </c>
      <c r="G173" s="10" t="s">
        <v>31</v>
      </c>
      <c r="H173" s="18" t="s">
        <v>6288</v>
      </c>
      <c r="I173" s="18" t="s">
        <v>6289</v>
      </c>
      <c r="J173" s="18" t="s">
        <v>776</v>
      </c>
      <c r="K173" s="18" t="s">
        <v>717</v>
      </c>
      <c r="L173" s="10" t="s">
        <v>6008</v>
      </c>
      <c r="M173" s="10" t="s">
        <v>1966</v>
      </c>
      <c r="N173" s="18" t="s">
        <v>717</v>
      </c>
      <c r="O173" s="18" t="s">
        <v>6290</v>
      </c>
      <c r="P173" s="18" t="s">
        <v>716</v>
      </c>
      <c r="Q173" s="18" t="s">
        <v>717</v>
      </c>
      <c r="R173" s="10" t="s">
        <v>107</v>
      </c>
      <c r="S173" s="18" t="s">
        <v>133</v>
      </c>
      <c r="T173" s="10" t="s">
        <v>60</v>
      </c>
      <c r="U173" s="18" t="s">
        <v>725</v>
      </c>
      <c r="V173" s="18" t="s">
        <v>724</v>
      </c>
      <c r="W173" s="18" t="s">
        <v>724</v>
      </c>
      <c r="X173" s="18" t="s">
        <v>724</v>
      </c>
      <c r="Y173" s="18" t="s">
        <v>724</v>
      </c>
      <c r="Z173" s="18" t="s">
        <v>724</v>
      </c>
      <c r="AA173" s="18" t="s">
        <v>724</v>
      </c>
      <c r="AB173" s="10" t="s">
        <v>2113</v>
      </c>
      <c r="AC173" s="18" t="s">
        <v>2114</v>
      </c>
      <c r="AD173" s="18" t="s">
        <v>724</v>
      </c>
      <c r="AE173" s="18" t="s">
        <v>724</v>
      </c>
      <c r="AF173" s="18" t="s">
        <v>6291</v>
      </c>
      <c r="AG173" s="18" t="s">
        <v>728</v>
      </c>
      <c r="AH173" s="10" t="s">
        <v>107</v>
      </c>
      <c r="AI173" s="10" t="s">
        <v>16</v>
      </c>
      <c r="AJ173" s="18" t="s">
        <v>258</v>
      </c>
      <c r="AK173" s="18" t="s">
        <v>724</v>
      </c>
      <c r="AL173" s="18">
        <v>51.67</v>
      </c>
      <c r="AM173" s="18">
        <v>45.5</v>
      </c>
      <c r="AN173" s="18">
        <v>80</v>
      </c>
      <c r="AO173" s="18">
        <v>58.32</v>
      </c>
      <c r="AP173" s="18">
        <v>23</v>
      </c>
      <c r="AQ173" s="10" t="s">
        <v>797</v>
      </c>
      <c r="AR173" s="10" t="s">
        <v>798</v>
      </c>
      <c r="AS173" s="23"/>
      <c r="AT173" s="23">
        <f t="shared" si="10"/>
        <v>58.32</v>
      </c>
      <c r="AU173" s="24"/>
      <c r="AV173" s="24"/>
      <c r="AW173" s="23">
        <f t="shared" si="11"/>
        <v>17</v>
      </c>
      <c r="AX173" s="24"/>
    </row>
    <row r="174" spans="1:50" s="4" customFormat="1" ht="14.25" customHeight="1">
      <c r="A174" s="19"/>
      <c r="B174" s="18" t="s">
        <v>6292</v>
      </c>
      <c r="C174" s="18" t="s">
        <v>6293</v>
      </c>
      <c r="D174" s="18" t="s">
        <v>740</v>
      </c>
      <c r="E174" s="18" t="s">
        <v>716</v>
      </c>
      <c r="F174" s="10" t="s">
        <v>6294</v>
      </c>
      <c r="G174" s="10" t="s">
        <v>31</v>
      </c>
      <c r="H174" s="18" t="s">
        <v>6295</v>
      </c>
      <c r="I174" s="18" t="s">
        <v>6296</v>
      </c>
      <c r="J174" s="18" t="s">
        <v>842</v>
      </c>
      <c r="K174" s="18" t="s">
        <v>717</v>
      </c>
      <c r="L174" s="10" t="s">
        <v>6297</v>
      </c>
      <c r="M174" s="10" t="s">
        <v>6298</v>
      </c>
      <c r="N174" s="18" t="s">
        <v>716</v>
      </c>
      <c r="O174" s="18" t="s">
        <v>6299</v>
      </c>
      <c r="P174" s="18" t="s">
        <v>716</v>
      </c>
      <c r="Q174" s="18" t="s">
        <v>717</v>
      </c>
      <c r="R174" s="10" t="s">
        <v>301</v>
      </c>
      <c r="S174" s="18" t="s">
        <v>6300</v>
      </c>
      <c r="T174" s="10" t="s">
        <v>60</v>
      </c>
      <c r="U174" s="18" t="s">
        <v>725</v>
      </c>
      <c r="V174" s="18" t="s">
        <v>724</v>
      </c>
      <c r="W174" s="18" t="s">
        <v>724</v>
      </c>
      <c r="X174" s="18" t="s">
        <v>724</v>
      </c>
      <c r="Y174" s="18" t="s">
        <v>724</v>
      </c>
      <c r="Z174" s="18" t="s">
        <v>724</v>
      </c>
      <c r="AA174" s="18" t="s">
        <v>724</v>
      </c>
      <c r="AB174" s="10" t="s">
        <v>6301</v>
      </c>
      <c r="AC174" s="18" t="s">
        <v>6302</v>
      </c>
      <c r="AD174" s="18" t="s">
        <v>724</v>
      </c>
      <c r="AE174" s="18" t="s">
        <v>724</v>
      </c>
      <c r="AF174" s="18" t="s">
        <v>724</v>
      </c>
      <c r="AG174" s="18" t="s">
        <v>728</v>
      </c>
      <c r="AH174" s="10" t="s">
        <v>27</v>
      </c>
      <c r="AI174" s="10" t="s">
        <v>16</v>
      </c>
      <c r="AJ174" s="18" t="s">
        <v>258</v>
      </c>
      <c r="AK174" s="18" t="s">
        <v>724</v>
      </c>
      <c r="AL174" s="18">
        <v>52.5</v>
      </c>
      <c r="AM174" s="18">
        <v>46</v>
      </c>
      <c r="AN174" s="18">
        <v>78</v>
      </c>
      <c r="AO174" s="18">
        <v>58.2</v>
      </c>
      <c r="AP174" s="18">
        <v>25</v>
      </c>
      <c r="AQ174" s="10" t="s">
        <v>797</v>
      </c>
      <c r="AR174" s="10" t="s">
        <v>798</v>
      </c>
      <c r="AS174" s="23"/>
      <c r="AT174" s="23">
        <f t="shared" si="10"/>
        <v>58.2</v>
      </c>
      <c r="AU174" s="24"/>
      <c r="AV174" s="24"/>
      <c r="AW174" s="23">
        <f t="shared" si="11"/>
        <v>18</v>
      </c>
      <c r="AX174" s="24"/>
    </row>
    <row r="175" spans="1:50" s="4" customFormat="1" ht="14.25" customHeight="1">
      <c r="A175" s="19"/>
      <c r="B175" s="18" t="s">
        <v>6303</v>
      </c>
      <c r="C175" s="18" t="s">
        <v>574</v>
      </c>
      <c r="D175" s="18" t="s">
        <v>740</v>
      </c>
      <c r="E175" s="18" t="s">
        <v>716</v>
      </c>
      <c r="F175" s="10" t="s">
        <v>575</v>
      </c>
      <c r="G175" s="10" t="s">
        <v>31</v>
      </c>
      <c r="H175" s="18" t="s">
        <v>6304</v>
      </c>
      <c r="I175" s="18" t="s">
        <v>6305</v>
      </c>
      <c r="J175" s="18" t="s">
        <v>790</v>
      </c>
      <c r="K175" s="18" t="s">
        <v>717</v>
      </c>
      <c r="L175" s="10" t="s">
        <v>6306</v>
      </c>
      <c r="M175" s="10" t="s">
        <v>6306</v>
      </c>
      <c r="N175" s="18" t="s">
        <v>716</v>
      </c>
      <c r="O175" s="18" t="s">
        <v>2859</v>
      </c>
      <c r="P175" s="18" t="s">
        <v>716</v>
      </c>
      <c r="Q175" s="18" t="s">
        <v>717</v>
      </c>
      <c r="R175" s="10" t="s">
        <v>577</v>
      </c>
      <c r="S175" s="18" t="s">
        <v>988</v>
      </c>
      <c r="T175" s="10" t="s">
        <v>35</v>
      </c>
      <c r="U175" s="18" t="s">
        <v>725</v>
      </c>
      <c r="V175" s="18" t="s">
        <v>724</v>
      </c>
      <c r="W175" s="18" t="s">
        <v>724</v>
      </c>
      <c r="X175" s="18" t="s">
        <v>724</v>
      </c>
      <c r="Y175" s="18" t="s">
        <v>724</v>
      </c>
      <c r="Z175" s="18" t="s">
        <v>724</v>
      </c>
      <c r="AA175" s="18" t="s">
        <v>724</v>
      </c>
      <c r="AB175" s="10" t="s">
        <v>6307</v>
      </c>
      <c r="AC175" s="18" t="s">
        <v>6308</v>
      </c>
      <c r="AD175" s="18" t="s">
        <v>724</v>
      </c>
      <c r="AE175" s="18" t="s">
        <v>724</v>
      </c>
      <c r="AF175" s="18" t="s">
        <v>6309</v>
      </c>
      <c r="AG175" s="18" t="s">
        <v>728</v>
      </c>
      <c r="AH175" s="10" t="s">
        <v>27</v>
      </c>
      <c r="AI175" s="10" t="s">
        <v>551</v>
      </c>
      <c r="AJ175" s="18" t="s">
        <v>573</v>
      </c>
      <c r="AK175" s="10" t="s">
        <v>5297</v>
      </c>
      <c r="AL175" s="18">
        <v>66.67</v>
      </c>
      <c r="AM175" s="18">
        <v>50</v>
      </c>
      <c r="AN175" s="18">
        <v>74.5</v>
      </c>
      <c r="AO175" s="18">
        <v>64.02</v>
      </c>
      <c r="AP175" s="18">
        <v>1</v>
      </c>
      <c r="AQ175" s="10" t="s">
        <v>732</v>
      </c>
      <c r="AR175" s="10" t="s">
        <v>28</v>
      </c>
      <c r="AS175" s="23"/>
      <c r="AT175" s="23">
        <f t="shared" si="10"/>
        <v>64.02</v>
      </c>
      <c r="AU175" s="24"/>
      <c r="AV175" s="24"/>
      <c r="AW175" s="23">
        <f t="shared" si="11"/>
        <v>1</v>
      </c>
      <c r="AX175" s="24"/>
    </row>
    <row r="176" spans="1:50" s="4" customFormat="1" ht="14.25" customHeight="1">
      <c r="A176" s="19"/>
      <c r="B176" s="18" t="s">
        <v>6310</v>
      </c>
      <c r="C176" s="18" t="s">
        <v>579</v>
      </c>
      <c r="D176" s="18" t="s">
        <v>740</v>
      </c>
      <c r="E176" s="18" t="s">
        <v>716</v>
      </c>
      <c r="F176" s="10" t="s">
        <v>580</v>
      </c>
      <c r="G176" s="10" t="s">
        <v>31</v>
      </c>
      <c r="H176" s="18" t="s">
        <v>6311</v>
      </c>
      <c r="I176" s="18" t="s">
        <v>6312</v>
      </c>
      <c r="J176" s="18" t="s">
        <v>776</v>
      </c>
      <c r="K176" s="18" t="s">
        <v>717</v>
      </c>
      <c r="L176" s="10" t="s">
        <v>6313</v>
      </c>
      <c r="M176" s="10" t="s">
        <v>6313</v>
      </c>
      <c r="N176" s="18" t="s">
        <v>716</v>
      </c>
      <c r="O176" s="18" t="s">
        <v>2686</v>
      </c>
      <c r="P176" s="18" t="s">
        <v>716</v>
      </c>
      <c r="Q176" s="18" t="s">
        <v>717</v>
      </c>
      <c r="R176" s="10" t="s">
        <v>371</v>
      </c>
      <c r="S176" s="18" t="s">
        <v>6314</v>
      </c>
      <c r="T176" s="10" t="s">
        <v>60</v>
      </c>
      <c r="U176" s="18" t="s">
        <v>725</v>
      </c>
      <c r="V176" s="18" t="s">
        <v>724</v>
      </c>
      <c r="W176" s="18" t="s">
        <v>724</v>
      </c>
      <c r="X176" s="18" t="s">
        <v>724</v>
      </c>
      <c r="Y176" s="18" t="s">
        <v>724</v>
      </c>
      <c r="Z176" s="18" t="s">
        <v>724</v>
      </c>
      <c r="AA176" s="18" t="s">
        <v>724</v>
      </c>
      <c r="AB176" s="10" t="s">
        <v>6315</v>
      </c>
      <c r="AC176" s="18" t="s">
        <v>6316</v>
      </c>
      <c r="AD176" s="18" t="s">
        <v>724</v>
      </c>
      <c r="AE176" s="18" t="s">
        <v>724</v>
      </c>
      <c r="AF176" s="18" t="s">
        <v>6317</v>
      </c>
      <c r="AG176" s="18" t="s">
        <v>728</v>
      </c>
      <c r="AH176" s="10" t="s">
        <v>3483</v>
      </c>
      <c r="AI176" s="10" t="s">
        <v>551</v>
      </c>
      <c r="AJ176" s="18" t="s">
        <v>573</v>
      </c>
      <c r="AK176" s="18" t="s">
        <v>6318</v>
      </c>
      <c r="AL176" s="18">
        <v>64.17</v>
      </c>
      <c r="AM176" s="18">
        <v>55</v>
      </c>
      <c r="AN176" s="18">
        <v>69.5</v>
      </c>
      <c r="AO176" s="18">
        <v>63.02</v>
      </c>
      <c r="AP176" s="18">
        <v>2</v>
      </c>
      <c r="AQ176" s="10" t="s">
        <v>732</v>
      </c>
      <c r="AR176" s="10" t="s">
        <v>28</v>
      </c>
      <c r="AS176" s="23"/>
      <c r="AT176" s="23">
        <f t="shared" si="10"/>
        <v>63.02</v>
      </c>
      <c r="AU176" s="24"/>
      <c r="AV176" s="24"/>
      <c r="AW176" s="23">
        <f t="shared" si="11"/>
        <v>2</v>
      </c>
      <c r="AX176" s="24"/>
    </row>
    <row r="177" spans="1:50" s="4" customFormat="1" ht="14.25" customHeight="1">
      <c r="A177" s="19"/>
      <c r="B177" s="18" t="s">
        <v>6319</v>
      </c>
      <c r="C177" s="18" t="s">
        <v>6320</v>
      </c>
      <c r="D177" s="18" t="s">
        <v>740</v>
      </c>
      <c r="E177" s="18" t="s">
        <v>716</v>
      </c>
      <c r="F177" s="10" t="s">
        <v>6321</v>
      </c>
      <c r="G177" s="10" t="s">
        <v>31</v>
      </c>
      <c r="H177" s="18" t="s">
        <v>6322</v>
      </c>
      <c r="I177" s="18" t="s">
        <v>6323</v>
      </c>
      <c r="J177" s="18" t="s">
        <v>830</v>
      </c>
      <c r="K177" s="18" t="s">
        <v>717</v>
      </c>
      <c r="L177" s="10" t="s">
        <v>6324</v>
      </c>
      <c r="M177" s="10" t="s">
        <v>6324</v>
      </c>
      <c r="N177" s="18" t="s">
        <v>723</v>
      </c>
      <c r="O177" s="18" t="s">
        <v>724</v>
      </c>
      <c r="P177" s="18" t="s">
        <v>716</v>
      </c>
      <c r="Q177" s="18" t="s">
        <v>723</v>
      </c>
      <c r="R177" s="10" t="s">
        <v>5144</v>
      </c>
      <c r="S177" s="18" t="s">
        <v>6325</v>
      </c>
      <c r="T177" s="10" t="s">
        <v>60</v>
      </c>
      <c r="U177" s="18" t="s">
        <v>725</v>
      </c>
      <c r="V177" s="18" t="s">
        <v>724</v>
      </c>
      <c r="W177" s="18" t="s">
        <v>724</v>
      </c>
      <c r="X177" s="18" t="s">
        <v>724</v>
      </c>
      <c r="Y177" s="18" t="s">
        <v>724</v>
      </c>
      <c r="Z177" s="18" t="s">
        <v>724</v>
      </c>
      <c r="AA177" s="18" t="s">
        <v>724</v>
      </c>
      <c r="AB177" s="10" t="s">
        <v>6326</v>
      </c>
      <c r="AC177" s="18" t="s">
        <v>6327</v>
      </c>
      <c r="AD177" s="18" t="s">
        <v>724</v>
      </c>
      <c r="AE177" s="18" t="s">
        <v>724</v>
      </c>
      <c r="AF177" s="18" t="s">
        <v>724</v>
      </c>
      <c r="AG177" s="18" t="s">
        <v>728</v>
      </c>
      <c r="AH177" s="10" t="s">
        <v>27</v>
      </c>
      <c r="AI177" s="10" t="s">
        <v>551</v>
      </c>
      <c r="AJ177" s="18" t="s">
        <v>573</v>
      </c>
      <c r="AK177" s="18" t="s">
        <v>724</v>
      </c>
      <c r="AL177" s="18">
        <v>65</v>
      </c>
      <c r="AM177" s="18">
        <v>47.5</v>
      </c>
      <c r="AN177" s="18">
        <v>68</v>
      </c>
      <c r="AO177" s="18">
        <v>60.65</v>
      </c>
      <c r="AP177" s="18">
        <v>4</v>
      </c>
      <c r="AQ177" s="10" t="s">
        <v>732</v>
      </c>
      <c r="AR177" s="10" t="s">
        <v>28</v>
      </c>
      <c r="AS177" s="23"/>
      <c r="AT177" s="23">
        <f t="shared" si="10"/>
        <v>60.65</v>
      </c>
      <c r="AU177" s="24"/>
      <c r="AV177" s="24"/>
      <c r="AW177" s="23">
        <f t="shared" si="11"/>
        <v>3</v>
      </c>
      <c r="AX177" s="24"/>
    </row>
    <row r="178" spans="1:50" s="4" customFormat="1" ht="14.25" customHeight="1">
      <c r="A178" s="19"/>
      <c r="B178" s="18" t="s">
        <v>6328</v>
      </c>
      <c r="C178" s="18" t="s">
        <v>583</v>
      </c>
      <c r="D178" s="18" t="s">
        <v>740</v>
      </c>
      <c r="E178" s="18" t="s">
        <v>716</v>
      </c>
      <c r="F178" s="10" t="s">
        <v>584</v>
      </c>
      <c r="G178" s="10" t="s">
        <v>31</v>
      </c>
      <c r="H178" s="18" t="s">
        <v>6329</v>
      </c>
      <c r="I178" s="18" t="s">
        <v>2972</v>
      </c>
      <c r="J178" s="18" t="s">
        <v>790</v>
      </c>
      <c r="K178" s="18" t="s">
        <v>717</v>
      </c>
      <c r="L178" s="10" t="s">
        <v>1460</v>
      </c>
      <c r="M178" s="10" t="s">
        <v>956</v>
      </c>
      <c r="N178" s="18" t="s">
        <v>723</v>
      </c>
      <c r="O178" s="18" t="s">
        <v>724</v>
      </c>
      <c r="P178" s="18" t="s">
        <v>716</v>
      </c>
      <c r="Q178" s="18" t="s">
        <v>723</v>
      </c>
      <c r="R178" s="10" t="s">
        <v>115</v>
      </c>
      <c r="S178" s="18" t="s">
        <v>6330</v>
      </c>
      <c r="T178" s="10" t="s">
        <v>54</v>
      </c>
      <c r="U178" s="18" t="s">
        <v>725</v>
      </c>
      <c r="V178" s="18" t="s">
        <v>724</v>
      </c>
      <c r="W178" s="18" t="s">
        <v>724</v>
      </c>
      <c r="X178" s="18" t="s">
        <v>724</v>
      </c>
      <c r="Y178" s="18" t="s">
        <v>724</v>
      </c>
      <c r="Z178" s="18" t="s">
        <v>724</v>
      </c>
      <c r="AA178" s="18" t="s">
        <v>724</v>
      </c>
      <c r="AB178" s="10" t="s">
        <v>6331</v>
      </c>
      <c r="AC178" s="18" t="s">
        <v>6332</v>
      </c>
      <c r="AD178" s="18" t="s">
        <v>724</v>
      </c>
      <c r="AE178" s="18" t="s">
        <v>724</v>
      </c>
      <c r="AF178" s="18" t="s">
        <v>724</v>
      </c>
      <c r="AG178" s="18" t="s">
        <v>728</v>
      </c>
      <c r="AH178" s="10" t="s">
        <v>587</v>
      </c>
      <c r="AI178" s="10" t="s">
        <v>551</v>
      </c>
      <c r="AJ178" s="18" t="s">
        <v>573</v>
      </c>
      <c r="AK178" s="18" t="s">
        <v>724</v>
      </c>
      <c r="AL178" s="18">
        <v>57.5</v>
      </c>
      <c r="AM178" s="18">
        <v>38</v>
      </c>
      <c r="AN178" s="18">
        <v>87</v>
      </c>
      <c r="AO178" s="18">
        <v>60.5</v>
      </c>
      <c r="AP178" s="18">
        <v>5</v>
      </c>
      <c r="AQ178" s="10" t="s">
        <v>732</v>
      </c>
      <c r="AR178" s="10" t="s">
        <v>28</v>
      </c>
      <c r="AS178" s="23"/>
      <c r="AT178" s="23">
        <f t="shared" si="10"/>
        <v>60.5</v>
      </c>
      <c r="AU178" s="24"/>
      <c r="AV178" s="24"/>
      <c r="AW178" s="23">
        <f t="shared" si="11"/>
        <v>4</v>
      </c>
      <c r="AX178" s="24"/>
    </row>
    <row r="179" spans="1:50" s="4" customFormat="1" ht="14.25" customHeight="1">
      <c r="A179" s="19"/>
      <c r="B179" s="18" t="s">
        <v>6333</v>
      </c>
      <c r="C179" s="18" t="s">
        <v>6334</v>
      </c>
      <c r="D179" s="18" t="s">
        <v>740</v>
      </c>
      <c r="E179" s="18" t="s">
        <v>716</v>
      </c>
      <c r="F179" s="10" t="s">
        <v>6335</v>
      </c>
      <c r="G179" s="10" t="s">
        <v>31</v>
      </c>
      <c r="H179" s="18" t="s">
        <v>6336</v>
      </c>
      <c r="I179" s="18" t="s">
        <v>6337</v>
      </c>
      <c r="J179" s="18" t="s">
        <v>817</v>
      </c>
      <c r="K179" s="18" t="s">
        <v>717</v>
      </c>
      <c r="L179" s="10" t="s">
        <v>5558</v>
      </c>
      <c r="M179" s="10" t="s">
        <v>1180</v>
      </c>
      <c r="N179" s="18" t="s">
        <v>716</v>
      </c>
      <c r="O179" s="18" t="s">
        <v>6338</v>
      </c>
      <c r="P179" s="18" t="s">
        <v>716</v>
      </c>
      <c r="Q179" s="18" t="s">
        <v>723</v>
      </c>
      <c r="R179" s="10" t="s">
        <v>115</v>
      </c>
      <c r="S179" s="18" t="s">
        <v>1722</v>
      </c>
      <c r="T179" s="10" t="s">
        <v>54</v>
      </c>
      <c r="U179" s="18" t="s">
        <v>725</v>
      </c>
      <c r="V179" s="18" t="s">
        <v>724</v>
      </c>
      <c r="W179" s="18" t="s">
        <v>724</v>
      </c>
      <c r="X179" s="18" t="s">
        <v>724</v>
      </c>
      <c r="Y179" s="18" t="s">
        <v>724</v>
      </c>
      <c r="Z179" s="18" t="s">
        <v>724</v>
      </c>
      <c r="AA179" s="18" t="s">
        <v>724</v>
      </c>
      <c r="AB179" s="10" t="s">
        <v>6339</v>
      </c>
      <c r="AC179" s="18" t="s">
        <v>4402</v>
      </c>
      <c r="AD179" s="18" t="s">
        <v>724</v>
      </c>
      <c r="AE179" s="18" t="s">
        <v>724</v>
      </c>
      <c r="AF179" s="18" t="s">
        <v>6340</v>
      </c>
      <c r="AG179" s="18" t="s">
        <v>728</v>
      </c>
      <c r="AH179" s="10" t="s">
        <v>27</v>
      </c>
      <c r="AI179" s="10" t="s">
        <v>551</v>
      </c>
      <c r="AJ179" s="18" t="s">
        <v>573</v>
      </c>
      <c r="AK179" s="18" t="s">
        <v>724</v>
      </c>
      <c r="AL179" s="18">
        <v>55</v>
      </c>
      <c r="AM179" s="18">
        <v>45.5</v>
      </c>
      <c r="AN179" s="18">
        <v>80</v>
      </c>
      <c r="AO179" s="18">
        <v>59.65</v>
      </c>
      <c r="AP179" s="18">
        <v>6</v>
      </c>
      <c r="AQ179" s="10" t="s">
        <v>732</v>
      </c>
      <c r="AR179" s="10" t="s">
        <v>28</v>
      </c>
      <c r="AS179" s="23"/>
      <c r="AT179" s="23">
        <f t="shared" si="10"/>
        <v>59.65</v>
      </c>
      <c r="AU179" s="24"/>
      <c r="AV179" s="24"/>
      <c r="AW179" s="23">
        <f t="shared" si="11"/>
        <v>5</v>
      </c>
      <c r="AX179" s="24"/>
    </row>
    <row r="180" spans="1:50" s="4" customFormat="1" ht="14.25" customHeight="1">
      <c r="A180" s="19"/>
      <c r="B180" s="18" t="s">
        <v>6341</v>
      </c>
      <c r="C180" s="18" t="s">
        <v>588</v>
      </c>
      <c r="D180" s="18" t="s">
        <v>740</v>
      </c>
      <c r="E180" s="18" t="s">
        <v>716</v>
      </c>
      <c r="F180" s="10" t="s">
        <v>589</v>
      </c>
      <c r="G180" s="10" t="s">
        <v>31</v>
      </c>
      <c r="H180" s="18" t="s">
        <v>6342</v>
      </c>
      <c r="I180" s="18" t="s">
        <v>6343</v>
      </c>
      <c r="J180" s="18" t="s">
        <v>830</v>
      </c>
      <c r="K180" s="18" t="s">
        <v>717</v>
      </c>
      <c r="L180" s="10" t="s">
        <v>1039</v>
      </c>
      <c r="M180" s="10" t="s">
        <v>1275</v>
      </c>
      <c r="N180" s="18" t="s">
        <v>723</v>
      </c>
      <c r="O180" s="18" t="s">
        <v>724</v>
      </c>
      <c r="P180" s="18" t="s">
        <v>716</v>
      </c>
      <c r="Q180" s="18" t="s">
        <v>723</v>
      </c>
      <c r="R180" s="10" t="s">
        <v>115</v>
      </c>
      <c r="S180" s="18" t="s">
        <v>1722</v>
      </c>
      <c r="T180" s="10" t="s">
        <v>54</v>
      </c>
      <c r="U180" s="18" t="s">
        <v>725</v>
      </c>
      <c r="V180" s="18" t="s">
        <v>724</v>
      </c>
      <c r="W180" s="18" t="s">
        <v>724</v>
      </c>
      <c r="X180" s="18" t="s">
        <v>724</v>
      </c>
      <c r="Y180" s="18" t="s">
        <v>724</v>
      </c>
      <c r="Z180" s="18" t="s">
        <v>724</v>
      </c>
      <c r="AA180" s="18" t="s">
        <v>724</v>
      </c>
      <c r="AB180" s="10" t="s">
        <v>6344</v>
      </c>
      <c r="AC180" s="18" t="s">
        <v>767</v>
      </c>
      <c r="AD180" s="18" t="s">
        <v>724</v>
      </c>
      <c r="AE180" s="18" t="s">
        <v>724</v>
      </c>
      <c r="AF180" s="18" t="s">
        <v>6345</v>
      </c>
      <c r="AG180" s="18" t="s">
        <v>728</v>
      </c>
      <c r="AH180" s="10" t="s">
        <v>27</v>
      </c>
      <c r="AI180" s="10" t="s">
        <v>551</v>
      </c>
      <c r="AJ180" s="18" t="s">
        <v>573</v>
      </c>
      <c r="AK180" s="18" t="s">
        <v>724</v>
      </c>
      <c r="AL180" s="18">
        <v>54.17</v>
      </c>
      <c r="AM180" s="18">
        <v>45</v>
      </c>
      <c r="AN180" s="18">
        <v>81</v>
      </c>
      <c r="AO180" s="18">
        <v>59.47</v>
      </c>
      <c r="AP180" s="18">
        <v>7</v>
      </c>
      <c r="AQ180" s="10" t="s">
        <v>732</v>
      </c>
      <c r="AR180" s="10" t="s">
        <v>28</v>
      </c>
      <c r="AS180" s="23"/>
      <c r="AT180" s="23">
        <f t="shared" si="10"/>
        <v>59.47</v>
      </c>
      <c r="AU180" s="24"/>
      <c r="AV180" s="24"/>
      <c r="AW180" s="23">
        <f t="shared" si="11"/>
        <v>6</v>
      </c>
      <c r="AX180" s="24"/>
    </row>
    <row r="181" spans="1:50" s="4" customFormat="1" ht="14.25" customHeight="1">
      <c r="A181" s="19"/>
      <c r="B181" s="18" t="s">
        <v>6346</v>
      </c>
      <c r="C181" s="18" t="s">
        <v>6347</v>
      </c>
      <c r="D181" s="18" t="s">
        <v>740</v>
      </c>
      <c r="E181" s="18" t="s">
        <v>716</v>
      </c>
      <c r="F181" s="10" t="s">
        <v>6348</v>
      </c>
      <c r="G181" s="10" t="s">
        <v>31</v>
      </c>
      <c r="H181" s="18" t="s">
        <v>6349</v>
      </c>
      <c r="I181" s="18" t="s">
        <v>6350</v>
      </c>
      <c r="J181" s="18" t="s">
        <v>738</v>
      </c>
      <c r="K181" s="18" t="s">
        <v>717</v>
      </c>
      <c r="L181" s="10" t="s">
        <v>6351</v>
      </c>
      <c r="M181" s="10" t="s">
        <v>6352</v>
      </c>
      <c r="N181" s="18" t="s">
        <v>717</v>
      </c>
      <c r="O181" s="18" t="s">
        <v>724</v>
      </c>
      <c r="P181" s="18" t="s">
        <v>716</v>
      </c>
      <c r="Q181" s="18" t="s">
        <v>723</v>
      </c>
      <c r="R181" s="10" t="s">
        <v>6353</v>
      </c>
      <c r="S181" s="18" t="s">
        <v>65</v>
      </c>
      <c r="T181" s="10" t="s">
        <v>60</v>
      </c>
      <c r="U181" s="18" t="s">
        <v>725</v>
      </c>
      <c r="V181" s="18" t="s">
        <v>724</v>
      </c>
      <c r="W181" s="18" t="s">
        <v>724</v>
      </c>
      <c r="X181" s="18" t="s">
        <v>724</v>
      </c>
      <c r="Y181" s="18" t="s">
        <v>724</v>
      </c>
      <c r="Z181" s="18" t="s">
        <v>724</v>
      </c>
      <c r="AA181" s="18" t="s">
        <v>724</v>
      </c>
      <c r="AB181" s="10" t="s">
        <v>6354</v>
      </c>
      <c r="AC181" s="18" t="s">
        <v>6355</v>
      </c>
      <c r="AD181" s="18" t="s">
        <v>724</v>
      </c>
      <c r="AE181" s="18" t="s">
        <v>724</v>
      </c>
      <c r="AF181" s="18" t="s">
        <v>724</v>
      </c>
      <c r="AG181" s="18" t="s">
        <v>728</v>
      </c>
      <c r="AH181" s="10" t="s">
        <v>6356</v>
      </c>
      <c r="AI181" s="10" t="s">
        <v>551</v>
      </c>
      <c r="AJ181" s="18" t="s">
        <v>573</v>
      </c>
      <c r="AK181" s="18" t="s">
        <v>724</v>
      </c>
      <c r="AL181" s="18">
        <v>60</v>
      </c>
      <c r="AM181" s="18">
        <v>41</v>
      </c>
      <c r="AN181" s="18">
        <v>75.5</v>
      </c>
      <c r="AO181" s="18">
        <v>58.95</v>
      </c>
      <c r="AP181" s="18">
        <v>8</v>
      </c>
      <c r="AQ181" s="10" t="s">
        <v>732</v>
      </c>
      <c r="AR181" s="10" t="s">
        <v>28</v>
      </c>
      <c r="AS181" s="23"/>
      <c r="AT181" s="23">
        <f t="shared" si="10"/>
        <v>58.95</v>
      </c>
      <c r="AU181" s="24"/>
      <c r="AV181" s="24"/>
      <c r="AW181" s="23">
        <f t="shared" si="11"/>
        <v>7</v>
      </c>
      <c r="AX181" s="24"/>
    </row>
    <row r="182" spans="1:50" s="4" customFormat="1" ht="14.25" customHeight="1">
      <c r="A182" s="19"/>
      <c r="B182" s="18" t="s">
        <v>6357</v>
      </c>
      <c r="C182" s="18" t="s">
        <v>6358</v>
      </c>
      <c r="D182" s="18" t="s">
        <v>740</v>
      </c>
      <c r="E182" s="18" t="s">
        <v>716</v>
      </c>
      <c r="F182" s="10" t="s">
        <v>6359</v>
      </c>
      <c r="G182" s="10" t="s">
        <v>31</v>
      </c>
      <c r="H182" s="18" t="s">
        <v>6360</v>
      </c>
      <c r="I182" s="18" t="s">
        <v>6361</v>
      </c>
      <c r="J182" s="18" t="s">
        <v>921</v>
      </c>
      <c r="K182" s="18" t="s">
        <v>717</v>
      </c>
      <c r="L182" s="10" t="s">
        <v>6362</v>
      </c>
      <c r="M182" s="10" t="s">
        <v>6362</v>
      </c>
      <c r="N182" s="18" t="s">
        <v>716</v>
      </c>
      <c r="O182" s="18" t="s">
        <v>1795</v>
      </c>
      <c r="P182" s="18" t="s">
        <v>716</v>
      </c>
      <c r="Q182" s="18" t="s">
        <v>723</v>
      </c>
      <c r="R182" s="10" t="s">
        <v>53</v>
      </c>
      <c r="S182" s="18" t="s">
        <v>166</v>
      </c>
      <c r="T182" s="10" t="s">
        <v>54</v>
      </c>
      <c r="U182" s="18" t="s">
        <v>725</v>
      </c>
      <c r="V182" s="18" t="s">
        <v>724</v>
      </c>
      <c r="W182" s="18" t="s">
        <v>724</v>
      </c>
      <c r="X182" s="18" t="s">
        <v>724</v>
      </c>
      <c r="Y182" s="18" t="s">
        <v>724</v>
      </c>
      <c r="Z182" s="18" t="s">
        <v>724</v>
      </c>
      <c r="AA182" s="18" t="s">
        <v>724</v>
      </c>
      <c r="AB182" s="10" t="s">
        <v>6363</v>
      </c>
      <c r="AC182" s="18" t="s">
        <v>6364</v>
      </c>
      <c r="AD182" s="18" t="s">
        <v>724</v>
      </c>
      <c r="AE182" s="18" t="s">
        <v>724</v>
      </c>
      <c r="AF182" s="18" t="s">
        <v>724</v>
      </c>
      <c r="AG182" s="18" t="s">
        <v>728</v>
      </c>
      <c r="AH182" s="10" t="s">
        <v>27</v>
      </c>
      <c r="AI182" s="10" t="s">
        <v>551</v>
      </c>
      <c r="AJ182" s="18" t="s">
        <v>573</v>
      </c>
      <c r="AK182" s="18" t="s">
        <v>724</v>
      </c>
      <c r="AL182" s="18">
        <v>52.5</v>
      </c>
      <c r="AM182" s="18">
        <v>40.5</v>
      </c>
      <c r="AN182" s="18">
        <v>83.5</v>
      </c>
      <c r="AO182" s="18">
        <v>58.2</v>
      </c>
      <c r="AP182" s="18">
        <v>9</v>
      </c>
      <c r="AQ182" s="10" t="s">
        <v>732</v>
      </c>
      <c r="AR182" s="10" t="s">
        <v>28</v>
      </c>
      <c r="AS182" s="23"/>
      <c r="AT182" s="23">
        <f t="shared" si="10"/>
        <v>58.2</v>
      </c>
      <c r="AU182" s="24"/>
      <c r="AV182" s="24"/>
      <c r="AW182" s="23">
        <f t="shared" si="11"/>
        <v>8</v>
      </c>
      <c r="AX182" s="24"/>
    </row>
    <row r="183" spans="1:50" s="4" customFormat="1" ht="14.25" customHeight="1">
      <c r="A183" s="19"/>
      <c r="B183" s="18" t="s">
        <v>6365</v>
      </c>
      <c r="C183" s="18" t="s">
        <v>6366</v>
      </c>
      <c r="D183" s="18" t="s">
        <v>740</v>
      </c>
      <c r="E183" s="18" t="s">
        <v>716</v>
      </c>
      <c r="F183" s="10" t="s">
        <v>6367</v>
      </c>
      <c r="G183" s="10" t="s">
        <v>31</v>
      </c>
      <c r="H183" s="18" t="s">
        <v>6368</v>
      </c>
      <c r="I183" s="18" t="s">
        <v>5544</v>
      </c>
      <c r="J183" s="18" t="s">
        <v>921</v>
      </c>
      <c r="K183" s="18" t="s">
        <v>717</v>
      </c>
      <c r="L183" s="10" t="s">
        <v>6369</v>
      </c>
      <c r="M183" s="10" t="s">
        <v>2473</v>
      </c>
      <c r="N183" s="18" t="s">
        <v>717</v>
      </c>
      <c r="O183" s="18" t="s">
        <v>724</v>
      </c>
      <c r="P183" s="18" t="s">
        <v>716</v>
      </c>
      <c r="Q183" s="18" t="s">
        <v>717</v>
      </c>
      <c r="R183" s="10" t="s">
        <v>139</v>
      </c>
      <c r="S183" s="18" t="s">
        <v>133</v>
      </c>
      <c r="T183" s="10" t="s">
        <v>60</v>
      </c>
      <c r="U183" s="18" t="s">
        <v>725</v>
      </c>
      <c r="V183" s="18" t="s">
        <v>724</v>
      </c>
      <c r="W183" s="18" t="s">
        <v>724</v>
      </c>
      <c r="X183" s="18" t="s">
        <v>724</v>
      </c>
      <c r="Y183" s="18" t="s">
        <v>724</v>
      </c>
      <c r="Z183" s="18" t="s">
        <v>724</v>
      </c>
      <c r="AA183" s="18" t="s">
        <v>724</v>
      </c>
      <c r="AB183" s="10" t="s">
        <v>6370</v>
      </c>
      <c r="AC183" s="18" t="s">
        <v>6371</v>
      </c>
      <c r="AD183" s="18" t="s">
        <v>724</v>
      </c>
      <c r="AE183" s="18" t="s">
        <v>724</v>
      </c>
      <c r="AF183" s="18" t="s">
        <v>724</v>
      </c>
      <c r="AG183" s="18" t="s">
        <v>728</v>
      </c>
      <c r="AH183" s="10" t="s">
        <v>27</v>
      </c>
      <c r="AI183" s="10" t="s">
        <v>551</v>
      </c>
      <c r="AJ183" s="18" t="s">
        <v>573</v>
      </c>
      <c r="AK183" s="18" t="s">
        <v>724</v>
      </c>
      <c r="AL183" s="18">
        <v>48.33</v>
      </c>
      <c r="AM183" s="18">
        <v>50</v>
      </c>
      <c r="AN183" s="18">
        <v>78.5</v>
      </c>
      <c r="AO183" s="18">
        <v>57.88</v>
      </c>
      <c r="AP183" s="18">
        <v>11</v>
      </c>
      <c r="AQ183" s="10" t="s">
        <v>732</v>
      </c>
      <c r="AR183" s="10" t="s">
        <v>28</v>
      </c>
      <c r="AS183" s="23"/>
      <c r="AT183" s="23">
        <f t="shared" si="10"/>
        <v>57.88</v>
      </c>
      <c r="AU183" s="24"/>
      <c r="AV183" s="24"/>
      <c r="AW183" s="23">
        <f t="shared" si="11"/>
        <v>9</v>
      </c>
      <c r="AX183" s="24"/>
    </row>
    <row r="184" spans="1:50" s="4" customFormat="1" ht="14.25" customHeight="1">
      <c r="A184" s="19"/>
      <c r="B184" s="18" t="s">
        <v>6372</v>
      </c>
      <c r="C184" s="18" t="s">
        <v>6373</v>
      </c>
      <c r="D184" s="18" t="s">
        <v>740</v>
      </c>
      <c r="E184" s="18" t="s">
        <v>716</v>
      </c>
      <c r="F184" s="10" t="s">
        <v>6374</v>
      </c>
      <c r="G184" s="10" t="s">
        <v>31</v>
      </c>
      <c r="H184" s="18" t="s">
        <v>6375</v>
      </c>
      <c r="I184" s="18" t="s">
        <v>6376</v>
      </c>
      <c r="J184" s="18" t="s">
        <v>842</v>
      </c>
      <c r="K184" s="18" t="s">
        <v>717</v>
      </c>
      <c r="L184" s="10" t="s">
        <v>6377</v>
      </c>
      <c r="M184" s="10" t="s">
        <v>6362</v>
      </c>
      <c r="N184" s="18" t="s">
        <v>723</v>
      </c>
      <c r="O184" s="18" t="s">
        <v>724</v>
      </c>
      <c r="P184" s="18" t="s">
        <v>716</v>
      </c>
      <c r="Q184" s="18" t="s">
        <v>723</v>
      </c>
      <c r="R184" s="10" t="s">
        <v>53</v>
      </c>
      <c r="S184" s="18" t="s">
        <v>1084</v>
      </c>
      <c r="T184" s="10" t="s">
        <v>54</v>
      </c>
      <c r="U184" s="18" t="s">
        <v>725</v>
      </c>
      <c r="V184" s="18" t="s">
        <v>724</v>
      </c>
      <c r="W184" s="18" t="s">
        <v>724</v>
      </c>
      <c r="X184" s="18" t="s">
        <v>724</v>
      </c>
      <c r="Y184" s="18" t="s">
        <v>724</v>
      </c>
      <c r="Z184" s="18" t="s">
        <v>724</v>
      </c>
      <c r="AA184" s="18" t="s">
        <v>724</v>
      </c>
      <c r="AB184" s="10" t="s">
        <v>6378</v>
      </c>
      <c r="AC184" s="18" t="s">
        <v>5733</v>
      </c>
      <c r="AD184" s="18" t="s">
        <v>724</v>
      </c>
      <c r="AE184" s="18" t="s">
        <v>724</v>
      </c>
      <c r="AF184" s="18" t="s">
        <v>724</v>
      </c>
      <c r="AG184" s="18" t="s">
        <v>728</v>
      </c>
      <c r="AH184" s="10" t="s">
        <v>6379</v>
      </c>
      <c r="AI184" s="10" t="s">
        <v>551</v>
      </c>
      <c r="AJ184" s="18" t="s">
        <v>573</v>
      </c>
      <c r="AK184" s="18" t="s">
        <v>724</v>
      </c>
      <c r="AL184" s="18">
        <v>46.67</v>
      </c>
      <c r="AM184" s="18">
        <v>46.5</v>
      </c>
      <c r="AN184" s="18">
        <v>83</v>
      </c>
      <c r="AO184" s="18">
        <v>57.52</v>
      </c>
      <c r="AP184" s="18">
        <v>12</v>
      </c>
      <c r="AQ184" s="10" t="s">
        <v>732</v>
      </c>
      <c r="AR184" s="10" t="s">
        <v>28</v>
      </c>
      <c r="AS184" s="23"/>
      <c r="AT184" s="23">
        <f t="shared" si="10"/>
        <v>57.52</v>
      </c>
      <c r="AU184" s="24"/>
      <c r="AV184" s="24"/>
      <c r="AW184" s="23">
        <f t="shared" si="11"/>
        <v>10</v>
      </c>
      <c r="AX184" s="24"/>
    </row>
    <row r="185" spans="1:50" s="4" customFormat="1" ht="14.25" customHeight="1">
      <c r="A185" s="19"/>
      <c r="B185" s="18" t="s">
        <v>6380</v>
      </c>
      <c r="C185" s="18" t="s">
        <v>6381</v>
      </c>
      <c r="D185" s="18" t="s">
        <v>740</v>
      </c>
      <c r="E185" s="18" t="s">
        <v>716</v>
      </c>
      <c r="F185" s="10" t="s">
        <v>6382</v>
      </c>
      <c r="G185" s="10" t="s">
        <v>31</v>
      </c>
      <c r="H185" s="18" t="s">
        <v>6383</v>
      </c>
      <c r="I185" s="18" t="s">
        <v>6384</v>
      </c>
      <c r="J185" s="18" t="s">
        <v>721</v>
      </c>
      <c r="K185" s="18" t="s">
        <v>717</v>
      </c>
      <c r="L185" s="10" t="s">
        <v>6385</v>
      </c>
      <c r="M185" s="10" t="s">
        <v>6385</v>
      </c>
      <c r="N185" s="18" t="s">
        <v>716</v>
      </c>
      <c r="O185" s="18" t="s">
        <v>6386</v>
      </c>
      <c r="P185" s="18" t="s">
        <v>716</v>
      </c>
      <c r="Q185" s="18" t="s">
        <v>723</v>
      </c>
      <c r="R185" s="10" t="s">
        <v>6387</v>
      </c>
      <c r="S185" s="18" t="s">
        <v>6388</v>
      </c>
      <c r="T185" s="10" t="s">
        <v>60</v>
      </c>
      <c r="U185" s="18" t="s">
        <v>725</v>
      </c>
      <c r="V185" s="18" t="s">
        <v>724</v>
      </c>
      <c r="W185" s="18" t="s">
        <v>724</v>
      </c>
      <c r="X185" s="18" t="s">
        <v>724</v>
      </c>
      <c r="Y185" s="18" t="s">
        <v>724</v>
      </c>
      <c r="Z185" s="18" t="s">
        <v>724</v>
      </c>
      <c r="AA185" s="18" t="s">
        <v>724</v>
      </c>
      <c r="AB185" s="10" t="s">
        <v>6389</v>
      </c>
      <c r="AC185" s="18" t="s">
        <v>6390</v>
      </c>
      <c r="AD185" s="18" t="s">
        <v>724</v>
      </c>
      <c r="AE185" s="18" t="s">
        <v>724</v>
      </c>
      <c r="AF185" s="18" t="s">
        <v>724</v>
      </c>
      <c r="AG185" s="18" t="s">
        <v>728</v>
      </c>
      <c r="AH185" s="10" t="s">
        <v>6391</v>
      </c>
      <c r="AI185" s="10" t="s">
        <v>551</v>
      </c>
      <c r="AJ185" s="18" t="s">
        <v>573</v>
      </c>
      <c r="AK185" s="18" t="s">
        <v>724</v>
      </c>
      <c r="AL185" s="18">
        <v>56.67</v>
      </c>
      <c r="AM185" s="18">
        <v>44.5</v>
      </c>
      <c r="AN185" s="18">
        <v>70</v>
      </c>
      <c r="AO185" s="18">
        <v>57.02</v>
      </c>
      <c r="AP185" s="18">
        <v>13</v>
      </c>
      <c r="AQ185" s="10" t="s">
        <v>797</v>
      </c>
      <c r="AR185" s="10" t="s">
        <v>798</v>
      </c>
      <c r="AS185" s="23"/>
      <c r="AT185" s="23">
        <f t="shared" si="10"/>
        <v>57.02</v>
      </c>
      <c r="AU185" s="24"/>
      <c r="AV185" s="24"/>
      <c r="AW185" s="23">
        <f t="shared" si="11"/>
        <v>11</v>
      </c>
      <c r="AX185" s="24"/>
    </row>
    <row r="186" spans="1:50" s="4" customFormat="1" ht="14.25" customHeight="1">
      <c r="A186" s="19"/>
      <c r="B186" s="18" t="s">
        <v>6392</v>
      </c>
      <c r="C186" s="18" t="s">
        <v>6393</v>
      </c>
      <c r="D186" s="18" t="s">
        <v>740</v>
      </c>
      <c r="E186" s="18" t="s">
        <v>716</v>
      </c>
      <c r="F186" s="10" t="s">
        <v>6394</v>
      </c>
      <c r="G186" s="10" t="s">
        <v>31</v>
      </c>
      <c r="H186" s="18" t="s">
        <v>6395</v>
      </c>
      <c r="I186" s="18" t="s">
        <v>751</v>
      </c>
      <c r="J186" s="18" t="s">
        <v>752</v>
      </c>
      <c r="K186" s="18" t="s">
        <v>717</v>
      </c>
      <c r="L186" s="10" t="s">
        <v>6396</v>
      </c>
      <c r="M186" s="10" t="s">
        <v>945</v>
      </c>
      <c r="N186" s="18" t="s">
        <v>716</v>
      </c>
      <c r="O186" s="18" t="s">
        <v>41</v>
      </c>
      <c r="P186" s="18" t="s">
        <v>716</v>
      </c>
      <c r="Q186" s="18" t="s">
        <v>717</v>
      </c>
      <c r="R186" s="10" t="s">
        <v>139</v>
      </c>
      <c r="S186" s="18" t="s">
        <v>133</v>
      </c>
      <c r="T186" s="10" t="s">
        <v>60</v>
      </c>
      <c r="U186" s="18" t="s">
        <v>725</v>
      </c>
      <c r="V186" s="18" t="s">
        <v>724</v>
      </c>
      <c r="W186" s="18" t="s">
        <v>724</v>
      </c>
      <c r="X186" s="18" t="s">
        <v>724</v>
      </c>
      <c r="Y186" s="18" t="s">
        <v>724</v>
      </c>
      <c r="Z186" s="18" t="s">
        <v>724</v>
      </c>
      <c r="AA186" s="18" t="s">
        <v>724</v>
      </c>
      <c r="AB186" s="10" t="s">
        <v>6397</v>
      </c>
      <c r="AC186" s="18" t="s">
        <v>767</v>
      </c>
      <c r="AD186" s="18" t="s">
        <v>724</v>
      </c>
      <c r="AE186" s="18" t="s">
        <v>724</v>
      </c>
      <c r="AF186" s="18" t="s">
        <v>6398</v>
      </c>
      <c r="AG186" s="18" t="s">
        <v>728</v>
      </c>
      <c r="AH186" s="10" t="s">
        <v>2071</v>
      </c>
      <c r="AI186" s="10" t="s">
        <v>551</v>
      </c>
      <c r="AJ186" s="18" t="s">
        <v>573</v>
      </c>
      <c r="AK186" s="18" t="s">
        <v>724</v>
      </c>
      <c r="AL186" s="18">
        <v>55</v>
      </c>
      <c r="AM186" s="18">
        <v>47.5</v>
      </c>
      <c r="AN186" s="18">
        <v>68</v>
      </c>
      <c r="AO186" s="18">
        <v>56.65</v>
      </c>
      <c r="AP186" s="18">
        <v>14</v>
      </c>
      <c r="AQ186" s="10" t="s">
        <v>797</v>
      </c>
      <c r="AR186" s="10" t="s">
        <v>798</v>
      </c>
      <c r="AS186" s="23"/>
      <c r="AT186" s="23">
        <f t="shared" si="10"/>
        <v>56.65</v>
      </c>
      <c r="AU186" s="24"/>
      <c r="AV186" s="24"/>
      <c r="AW186" s="23">
        <f t="shared" si="11"/>
        <v>12</v>
      </c>
      <c r="AX186" s="24"/>
    </row>
    <row r="187" spans="1:50" s="3" customFormat="1" ht="14.25" customHeight="1">
      <c r="A187" s="14" t="s">
        <v>6399</v>
      </c>
      <c r="B187" s="11" t="s">
        <v>6400</v>
      </c>
      <c r="C187" s="11" t="s">
        <v>303</v>
      </c>
      <c r="D187" s="11" t="s">
        <v>740</v>
      </c>
      <c r="E187" s="11" t="s">
        <v>716</v>
      </c>
      <c r="F187" s="11" t="s">
        <v>304</v>
      </c>
      <c r="G187" s="15" t="s">
        <v>31</v>
      </c>
      <c r="H187" s="11" t="s">
        <v>6401</v>
      </c>
      <c r="I187" s="11" t="s">
        <v>305</v>
      </c>
      <c r="J187" s="11" t="s">
        <v>752</v>
      </c>
      <c r="K187" s="11" t="s">
        <v>717</v>
      </c>
      <c r="L187" s="11" t="s">
        <v>2716</v>
      </c>
      <c r="M187" s="11" t="s">
        <v>2716</v>
      </c>
      <c r="N187" s="11" t="s">
        <v>716</v>
      </c>
      <c r="O187" s="11" t="s">
        <v>6402</v>
      </c>
      <c r="P187" s="11" t="s">
        <v>716</v>
      </c>
      <c r="Q187" s="11" t="s">
        <v>717</v>
      </c>
      <c r="R187" s="11" t="s">
        <v>306</v>
      </c>
      <c r="S187" s="11" t="s">
        <v>307</v>
      </c>
      <c r="T187" s="11" t="s">
        <v>192</v>
      </c>
      <c r="U187" s="11" t="s">
        <v>725</v>
      </c>
      <c r="V187" s="11" t="s">
        <v>724</v>
      </c>
      <c r="W187" s="11" t="s">
        <v>724</v>
      </c>
      <c r="X187" s="11" t="s">
        <v>724</v>
      </c>
      <c r="Y187" s="11" t="s">
        <v>724</v>
      </c>
      <c r="Z187" s="11" t="s">
        <v>724</v>
      </c>
      <c r="AA187" s="11" t="s">
        <v>724</v>
      </c>
      <c r="AB187" s="11" t="s">
        <v>6403</v>
      </c>
      <c r="AC187" s="11" t="s">
        <v>5214</v>
      </c>
      <c r="AD187" s="11" t="s">
        <v>724</v>
      </c>
      <c r="AE187" s="11" t="s">
        <v>724</v>
      </c>
      <c r="AF187" s="11" t="s">
        <v>6404</v>
      </c>
      <c r="AG187" s="11" t="s">
        <v>728</v>
      </c>
      <c r="AH187" s="11" t="s">
        <v>27</v>
      </c>
      <c r="AI187" s="11" t="s">
        <v>16</v>
      </c>
      <c r="AJ187" s="11" t="s">
        <v>282</v>
      </c>
      <c r="AK187" s="11" t="s">
        <v>6405</v>
      </c>
      <c r="AL187" s="11">
        <v>72.5</v>
      </c>
      <c r="AM187" s="11">
        <v>49</v>
      </c>
      <c r="AN187" s="11">
        <v>82</v>
      </c>
      <c r="AO187" s="11">
        <v>68.3</v>
      </c>
      <c r="AP187" s="11">
        <v>2</v>
      </c>
      <c r="AQ187" s="11" t="s">
        <v>732</v>
      </c>
      <c r="AR187" s="15" t="s">
        <v>28</v>
      </c>
      <c r="AS187" s="23"/>
      <c r="AT187" s="23">
        <f t="shared" si="10"/>
        <v>68.3</v>
      </c>
      <c r="AU187" s="23"/>
      <c r="AV187" s="23"/>
      <c r="AW187" s="23">
        <f t="shared" si="11"/>
        <v>1</v>
      </c>
      <c r="AX187" s="23"/>
    </row>
    <row r="188" spans="1:50" s="3" customFormat="1" ht="14.25" customHeight="1">
      <c r="A188" s="16"/>
      <c r="B188" s="11" t="s">
        <v>6406</v>
      </c>
      <c r="C188" s="11" t="s">
        <v>308</v>
      </c>
      <c r="D188" s="11" t="s">
        <v>740</v>
      </c>
      <c r="E188" s="11" t="s">
        <v>716</v>
      </c>
      <c r="F188" s="11" t="s">
        <v>309</v>
      </c>
      <c r="G188" s="15" t="s">
        <v>31</v>
      </c>
      <c r="H188" s="11" t="s">
        <v>6407</v>
      </c>
      <c r="I188" s="11" t="s">
        <v>310</v>
      </c>
      <c r="J188" s="11" t="s">
        <v>817</v>
      </c>
      <c r="K188" s="11" t="s">
        <v>717</v>
      </c>
      <c r="L188" s="11" t="s">
        <v>6408</v>
      </c>
      <c r="M188" s="11" t="s">
        <v>6409</v>
      </c>
      <c r="N188" s="11" t="s">
        <v>717</v>
      </c>
      <c r="O188" s="11" t="s">
        <v>6410</v>
      </c>
      <c r="P188" s="11" t="s">
        <v>716</v>
      </c>
      <c r="Q188" s="11" t="s">
        <v>717</v>
      </c>
      <c r="R188" s="11" t="s">
        <v>311</v>
      </c>
      <c r="S188" s="11" t="s">
        <v>312</v>
      </c>
      <c r="T188" s="11" t="s">
        <v>192</v>
      </c>
      <c r="U188" s="11" t="s">
        <v>725</v>
      </c>
      <c r="V188" s="11" t="s">
        <v>724</v>
      </c>
      <c r="W188" s="11" t="s">
        <v>724</v>
      </c>
      <c r="X188" s="11" t="s">
        <v>724</v>
      </c>
      <c r="Y188" s="11" t="s">
        <v>724</v>
      </c>
      <c r="Z188" s="11" t="s">
        <v>724</v>
      </c>
      <c r="AA188" s="11" t="s">
        <v>724</v>
      </c>
      <c r="AB188" s="11" t="s">
        <v>6408</v>
      </c>
      <c r="AC188" s="11" t="s">
        <v>936</v>
      </c>
      <c r="AD188" s="11" t="s">
        <v>724</v>
      </c>
      <c r="AE188" s="11" t="s">
        <v>724</v>
      </c>
      <c r="AF188" s="11" t="s">
        <v>6411</v>
      </c>
      <c r="AG188" s="11" t="s">
        <v>728</v>
      </c>
      <c r="AH188" s="11" t="s">
        <v>27</v>
      </c>
      <c r="AI188" s="11" t="s">
        <v>16</v>
      </c>
      <c r="AJ188" s="11" t="s">
        <v>282</v>
      </c>
      <c r="AK188" s="11" t="s">
        <v>836</v>
      </c>
      <c r="AL188" s="11">
        <v>63.33</v>
      </c>
      <c r="AM188" s="11">
        <v>54.5</v>
      </c>
      <c r="AN188" s="11">
        <v>77</v>
      </c>
      <c r="AO188" s="11">
        <v>64.78</v>
      </c>
      <c r="AP188" s="11">
        <v>3</v>
      </c>
      <c r="AQ188" s="11" t="s">
        <v>732</v>
      </c>
      <c r="AR188" s="15" t="s">
        <v>28</v>
      </c>
      <c r="AS188" s="23"/>
      <c r="AT188" s="23">
        <f t="shared" si="10"/>
        <v>64.78</v>
      </c>
      <c r="AU188" s="23"/>
      <c r="AV188" s="23"/>
      <c r="AW188" s="23">
        <f t="shared" si="11"/>
        <v>2</v>
      </c>
      <c r="AX188" s="23"/>
    </row>
    <row r="189" spans="1:50" s="3" customFormat="1" ht="14.25" customHeight="1">
      <c r="A189" s="16"/>
      <c r="B189" s="11" t="s">
        <v>6412</v>
      </c>
      <c r="C189" s="11" t="s">
        <v>298</v>
      </c>
      <c r="D189" s="11" t="s">
        <v>740</v>
      </c>
      <c r="E189" s="11" t="s">
        <v>716</v>
      </c>
      <c r="F189" s="11" t="s">
        <v>299</v>
      </c>
      <c r="G189" s="15" t="s">
        <v>31</v>
      </c>
      <c r="H189" s="11" t="s">
        <v>6413</v>
      </c>
      <c r="I189" s="11" t="s">
        <v>300</v>
      </c>
      <c r="J189" s="11" t="s">
        <v>817</v>
      </c>
      <c r="K189" s="11" t="s">
        <v>717</v>
      </c>
      <c r="L189" s="11" t="s">
        <v>6414</v>
      </c>
      <c r="M189" s="11" t="s">
        <v>6414</v>
      </c>
      <c r="N189" s="11" t="s">
        <v>717</v>
      </c>
      <c r="O189" s="11" t="s">
        <v>5486</v>
      </c>
      <c r="P189" s="11" t="s">
        <v>716</v>
      </c>
      <c r="Q189" s="11" t="s">
        <v>717</v>
      </c>
      <c r="R189" s="11" t="s">
        <v>301</v>
      </c>
      <c r="S189" s="11" t="s">
        <v>65</v>
      </c>
      <c r="T189" s="11" t="s">
        <v>302</v>
      </c>
      <c r="U189" s="11" t="s">
        <v>725</v>
      </c>
      <c r="V189" s="11" t="s">
        <v>724</v>
      </c>
      <c r="W189" s="11" t="s">
        <v>724</v>
      </c>
      <c r="X189" s="11" t="s">
        <v>724</v>
      </c>
      <c r="Y189" s="11" t="s">
        <v>724</v>
      </c>
      <c r="Z189" s="11" t="s">
        <v>724</v>
      </c>
      <c r="AA189" s="11" t="s">
        <v>724</v>
      </c>
      <c r="AB189" s="11" t="s">
        <v>6415</v>
      </c>
      <c r="AC189" s="11" t="s">
        <v>1787</v>
      </c>
      <c r="AD189" s="11" t="s">
        <v>724</v>
      </c>
      <c r="AE189" s="11" t="s">
        <v>724</v>
      </c>
      <c r="AF189" s="11" t="s">
        <v>724</v>
      </c>
      <c r="AG189" s="11" t="s">
        <v>728</v>
      </c>
      <c r="AH189" s="11" t="s">
        <v>6416</v>
      </c>
      <c r="AI189" s="11" t="s">
        <v>16</v>
      </c>
      <c r="AJ189" s="11" t="s">
        <v>282</v>
      </c>
      <c r="AK189" s="11" t="s">
        <v>724</v>
      </c>
      <c r="AL189" s="11">
        <v>69.17</v>
      </c>
      <c r="AM189" s="11">
        <v>51</v>
      </c>
      <c r="AN189" s="11">
        <v>72.5</v>
      </c>
      <c r="AO189" s="11">
        <v>64.72</v>
      </c>
      <c r="AP189" s="11">
        <v>4</v>
      </c>
      <c r="AQ189" s="11" t="s">
        <v>732</v>
      </c>
      <c r="AR189" s="15" t="s">
        <v>28</v>
      </c>
      <c r="AS189" s="23"/>
      <c r="AT189" s="23">
        <f t="shared" si="10"/>
        <v>64.72</v>
      </c>
      <c r="AU189" s="23"/>
      <c r="AV189" s="23"/>
      <c r="AW189" s="23">
        <f t="shared" si="11"/>
        <v>3</v>
      </c>
      <c r="AX189" s="23"/>
    </row>
    <row r="190" spans="1:50" s="3" customFormat="1" ht="14.25" customHeight="1">
      <c r="A190" s="16"/>
      <c r="B190" s="11" t="s">
        <v>6417</v>
      </c>
      <c r="C190" s="11" t="s">
        <v>289</v>
      </c>
      <c r="D190" s="11" t="s">
        <v>740</v>
      </c>
      <c r="E190" s="11" t="s">
        <v>716</v>
      </c>
      <c r="F190" s="11" t="s">
        <v>290</v>
      </c>
      <c r="G190" s="15" t="s">
        <v>31</v>
      </c>
      <c r="H190" s="11" t="s">
        <v>6418</v>
      </c>
      <c r="I190" s="11" t="s">
        <v>291</v>
      </c>
      <c r="J190" s="11" t="s">
        <v>790</v>
      </c>
      <c r="K190" s="11" t="s">
        <v>716</v>
      </c>
      <c r="L190" s="11" t="s">
        <v>6419</v>
      </c>
      <c r="M190" s="11" t="s">
        <v>6420</v>
      </c>
      <c r="N190" s="11" t="s">
        <v>717</v>
      </c>
      <c r="O190" s="11" t="s">
        <v>724</v>
      </c>
      <c r="P190" s="11" t="s">
        <v>716</v>
      </c>
      <c r="Q190" s="11" t="s">
        <v>717</v>
      </c>
      <c r="R190" s="11" t="s">
        <v>292</v>
      </c>
      <c r="S190" s="11" t="s">
        <v>166</v>
      </c>
      <c r="T190" s="11" t="s">
        <v>293</v>
      </c>
      <c r="U190" s="11" t="s">
        <v>725</v>
      </c>
      <c r="V190" s="11" t="s">
        <v>724</v>
      </c>
      <c r="W190" s="11" t="s">
        <v>724</v>
      </c>
      <c r="X190" s="11" t="s">
        <v>724</v>
      </c>
      <c r="Y190" s="11" t="s">
        <v>724</v>
      </c>
      <c r="Z190" s="11" t="s">
        <v>724</v>
      </c>
      <c r="AA190" s="11" t="s">
        <v>724</v>
      </c>
      <c r="AB190" s="11" t="s">
        <v>6421</v>
      </c>
      <c r="AC190" s="11" t="s">
        <v>6422</v>
      </c>
      <c r="AD190" s="11" t="s">
        <v>724</v>
      </c>
      <c r="AE190" s="11" t="s">
        <v>724</v>
      </c>
      <c r="AF190" s="11" t="s">
        <v>724</v>
      </c>
      <c r="AG190" s="11" t="s">
        <v>728</v>
      </c>
      <c r="AH190" s="11" t="s">
        <v>6423</v>
      </c>
      <c r="AI190" s="11" t="s">
        <v>16</v>
      </c>
      <c r="AJ190" s="11" t="s">
        <v>282</v>
      </c>
      <c r="AK190" s="11" t="s">
        <v>724</v>
      </c>
      <c r="AL190" s="11">
        <v>64.17</v>
      </c>
      <c r="AM190" s="11">
        <v>49</v>
      </c>
      <c r="AN190" s="11">
        <v>77.5</v>
      </c>
      <c r="AO190" s="11">
        <v>63.62</v>
      </c>
      <c r="AP190" s="11">
        <v>5</v>
      </c>
      <c r="AQ190" s="11" t="s">
        <v>732</v>
      </c>
      <c r="AR190" s="15" t="s">
        <v>28</v>
      </c>
      <c r="AS190" s="23"/>
      <c r="AT190" s="23">
        <f t="shared" si="10"/>
        <v>63.62</v>
      </c>
      <c r="AU190" s="23"/>
      <c r="AV190" s="23"/>
      <c r="AW190" s="23">
        <f t="shared" si="11"/>
        <v>4</v>
      </c>
      <c r="AX190" s="23"/>
    </row>
    <row r="191" spans="1:50" s="3" customFormat="1" ht="14.25" customHeight="1">
      <c r="A191" s="16"/>
      <c r="B191" s="11" t="s">
        <v>6424</v>
      </c>
      <c r="C191" s="11" t="s">
        <v>6425</v>
      </c>
      <c r="D191" s="11" t="s">
        <v>740</v>
      </c>
      <c r="E191" s="11" t="s">
        <v>716</v>
      </c>
      <c r="F191" s="11" t="s">
        <v>6426</v>
      </c>
      <c r="G191" s="15" t="s">
        <v>31</v>
      </c>
      <c r="H191" s="11" t="s">
        <v>6427</v>
      </c>
      <c r="I191" s="11" t="s">
        <v>6428</v>
      </c>
      <c r="J191" s="11" t="s">
        <v>763</v>
      </c>
      <c r="K191" s="11" t="s">
        <v>717</v>
      </c>
      <c r="L191" s="11" t="s">
        <v>4439</v>
      </c>
      <c r="M191" s="11" t="s">
        <v>4439</v>
      </c>
      <c r="N191" s="11" t="s">
        <v>716</v>
      </c>
      <c r="O191" s="11" t="s">
        <v>6429</v>
      </c>
      <c r="P191" s="11" t="s">
        <v>716</v>
      </c>
      <c r="Q191" s="11" t="s">
        <v>717</v>
      </c>
      <c r="R191" s="11" t="s">
        <v>76</v>
      </c>
      <c r="S191" s="11" t="s">
        <v>133</v>
      </c>
      <c r="T191" s="11" t="s">
        <v>187</v>
      </c>
      <c r="U191" s="11" t="s">
        <v>725</v>
      </c>
      <c r="V191" s="11" t="s">
        <v>724</v>
      </c>
      <c r="W191" s="11" t="s">
        <v>724</v>
      </c>
      <c r="X191" s="11" t="s">
        <v>724</v>
      </c>
      <c r="Y191" s="11" t="s">
        <v>724</v>
      </c>
      <c r="Z191" s="11" t="s">
        <v>724</v>
      </c>
      <c r="AA191" s="11" t="s">
        <v>724</v>
      </c>
      <c r="AB191" s="11" t="s">
        <v>6430</v>
      </c>
      <c r="AC191" s="11" t="s">
        <v>767</v>
      </c>
      <c r="AD191" s="11" t="s">
        <v>724</v>
      </c>
      <c r="AE191" s="11" t="s">
        <v>724</v>
      </c>
      <c r="AF191" s="11" t="s">
        <v>724</v>
      </c>
      <c r="AG191" s="11" t="s">
        <v>728</v>
      </c>
      <c r="AH191" s="11" t="s">
        <v>27</v>
      </c>
      <c r="AI191" s="11" t="s">
        <v>16</v>
      </c>
      <c r="AJ191" s="11" t="s">
        <v>282</v>
      </c>
      <c r="AK191" s="11" t="s">
        <v>724</v>
      </c>
      <c r="AL191" s="11">
        <v>70</v>
      </c>
      <c r="AM191" s="11">
        <v>55.5</v>
      </c>
      <c r="AN191" s="11">
        <v>62.5</v>
      </c>
      <c r="AO191" s="11">
        <v>63.4</v>
      </c>
      <c r="AP191" s="11">
        <v>6</v>
      </c>
      <c r="AQ191" s="11" t="s">
        <v>732</v>
      </c>
      <c r="AR191" s="15" t="s">
        <v>28</v>
      </c>
      <c r="AS191" s="23"/>
      <c r="AT191" s="23">
        <f t="shared" si="10"/>
        <v>63.4</v>
      </c>
      <c r="AU191" s="23"/>
      <c r="AV191" s="23"/>
      <c r="AW191" s="23">
        <f t="shared" si="11"/>
        <v>5</v>
      </c>
      <c r="AX191" s="23"/>
    </row>
    <row r="192" spans="1:50" s="3" customFormat="1" ht="14.25" customHeight="1">
      <c r="A192" s="16"/>
      <c r="B192" s="11" t="s">
        <v>6431</v>
      </c>
      <c r="C192" s="11" t="s">
        <v>294</v>
      </c>
      <c r="D192" s="11" t="s">
        <v>740</v>
      </c>
      <c r="E192" s="11" t="s">
        <v>716</v>
      </c>
      <c r="F192" s="11" t="s">
        <v>295</v>
      </c>
      <c r="G192" s="15" t="s">
        <v>31</v>
      </c>
      <c r="H192" s="11" t="s">
        <v>6432</v>
      </c>
      <c r="I192" s="11" t="s">
        <v>296</v>
      </c>
      <c r="J192" s="11" t="s">
        <v>921</v>
      </c>
      <c r="K192" s="11" t="s">
        <v>717</v>
      </c>
      <c r="L192" s="11" t="s">
        <v>1999</v>
      </c>
      <c r="M192" s="11" t="s">
        <v>1880</v>
      </c>
      <c r="N192" s="11" t="s">
        <v>716</v>
      </c>
      <c r="O192" s="11" t="s">
        <v>6433</v>
      </c>
      <c r="P192" s="11" t="s">
        <v>716</v>
      </c>
      <c r="Q192" s="11" t="s">
        <v>717</v>
      </c>
      <c r="R192" s="11" t="s">
        <v>297</v>
      </c>
      <c r="S192" s="11" t="s">
        <v>166</v>
      </c>
      <c r="T192" s="11" t="s">
        <v>187</v>
      </c>
      <c r="U192" s="11" t="s">
        <v>725</v>
      </c>
      <c r="V192" s="11" t="s">
        <v>724</v>
      </c>
      <c r="W192" s="11" t="s">
        <v>724</v>
      </c>
      <c r="X192" s="11" t="s">
        <v>724</v>
      </c>
      <c r="Y192" s="11" t="s">
        <v>724</v>
      </c>
      <c r="Z192" s="11" t="s">
        <v>724</v>
      </c>
      <c r="AA192" s="11" t="s">
        <v>724</v>
      </c>
      <c r="AB192" s="11" t="s">
        <v>6434</v>
      </c>
      <c r="AC192" s="11" t="s">
        <v>3454</v>
      </c>
      <c r="AD192" s="11" t="s">
        <v>724</v>
      </c>
      <c r="AE192" s="11" t="s">
        <v>724</v>
      </c>
      <c r="AF192" s="11" t="s">
        <v>6435</v>
      </c>
      <c r="AG192" s="11" t="s">
        <v>728</v>
      </c>
      <c r="AH192" s="11" t="s">
        <v>6436</v>
      </c>
      <c r="AI192" s="11" t="s">
        <v>16</v>
      </c>
      <c r="AJ192" s="11" t="s">
        <v>282</v>
      </c>
      <c r="AK192" s="11" t="s">
        <v>724</v>
      </c>
      <c r="AL192" s="11">
        <v>60.83</v>
      </c>
      <c r="AM192" s="11">
        <v>59.5</v>
      </c>
      <c r="AN192" s="11">
        <v>70</v>
      </c>
      <c r="AO192" s="11">
        <v>63.18</v>
      </c>
      <c r="AP192" s="11">
        <v>7</v>
      </c>
      <c r="AQ192" s="11" t="s">
        <v>732</v>
      </c>
      <c r="AR192" s="15" t="s">
        <v>28</v>
      </c>
      <c r="AS192" s="23"/>
      <c r="AT192" s="23">
        <f t="shared" si="10"/>
        <v>63.18</v>
      </c>
      <c r="AU192" s="23"/>
      <c r="AV192" s="23"/>
      <c r="AW192" s="23">
        <f t="shared" si="11"/>
        <v>6</v>
      </c>
      <c r="AX192" s="23"/>
    </row>
    <row r="193" spans="1:50" s="3" customFormat="1" ht="14.25" customHeight="1">
      <c r="A193" s="16"/>
      <c r="B193" s="11" t="s">
        <v>6437</v>
      </c>
      <c r="C193" s="11" t="s">
        <v>283</v>
      </c>
      <c r="D193" s="11" t="s">
        <v>740</v>
      </c>
      <c r="E193" s="11" t="s">
        <v>716</v>
      </c>
      <c r="F193" s="11" t="s">
        <v>284</v>
      </c>
      <c r="G193" s="15" t="s">
        <v>31</v>
      </c>
      <c r="H193" s="11" t="s">
        <v>6438</v>
      </c>
      <c r="I193" s="11" t="s">
        <v>285</v>
      </c>
      <c r="J193" s="11" t="s">
        <v>721</v>
      </c>
      <c r="K193" s="11" t="s">
        <v>717</v>
      </c>
      <c r="L193" s="11" t="s">
        <v>6439</v>
      </c>
      <c r="M193" s="11" t="s">
        <v>6439</v>
      </c>
      <c r="N193" s="11" t="s">
        <v>716</v>
      </c>
      <c r="O193" s="11" t="s">
        <v>2770</v>
      </c>
      <c r="P193" s="11" t="s">
        <v>716</v>
      </c>
      <c r="Q193" s="11" t="s">
        <v>717</v>
      </c>
      <c r="R193" s="11" t="s">
        <v>286</v>
      </c>
      <c r="S193" s="11" t="s">
        <v>288</v>
      </c>
      <c r="T193" s="11" t="s">
        <v>287</v>
      </c>
      <c r="U193" s="11" t="s">
        <v>725</v>
      </c>
      <c r="V193" s="11" t="s">
        <v>724</v>
      </c>
      <c r="W193" s="11" t="s">
        <v>724</v>
      </c>
      <c r="X193" s="11" t="s">
        <v>724</v>
      </c>
      <c r="Y193" s="11" t="s">
        <v>724</v>
      </c>
      <c r="Z193" s="11" t="s">
        <v>724</v>
      </c>
      <c r="AA193" s="11" t="s">
        <v>724</v>
      </c>
      <c r="AB193" s="11" t="s">
        <v>6440</v>
      </c>
      <c r="AC193" s="11" t="s">
        <v>6441</v>
      </c>
      <c r="AD193" s="11" t="s">
        <v>724</v>
      </c>
      <c r="AE193" s="11" t="s">
        <v>724</v>
      </c>
      <c r="AF193" s="11" t="s">
        <v>724</v>
      </c>
      <c r="AG193" s="11" t="s">
        <v>728</v>
      </c>
      <c r="AH193" s="11" t="s">
        <v>27</v>
      </c>
      <c r="AI193" s="11" t="s">
        <v>16</v>
      </c>
      <c r="AJ193" s="11" t="s">
        <v>282</v>
      </c>
      <c r="AK193" s="11" t="s">
        <v>724</v>
      </c>
      <c r="AL193" s="11">
        <v>60.83</v>
      </c>
      <c r="AM193" s="11">
        <v>49</v>
      </c>
      <c r="AN193" s="11">
        <v>79.5</v>
      </c>
      <c r="AO193" s="11">
        <v>62.88</v>
      </c>
      <c r="AP193" s="11">
        <v>8</v>
      </c>
      <c r="AQ193" s="11" t="s">
        <v>732</v>
      </c>
      <c r="AR193" s="15" t="s">
        <v>28</v>
      </c>
      <c r="AS193" s="23"/>
      <c r="AT193" s="23">
        <f t="shared" si="10"/>
        <v>62.88</v>
      </c>
      <c r="AU193" s="23"/>
      <c r="AV193" s="23"/>
      <c r="AW193" s="23">
        <f t="shared" si="11"/>
        <v>7</v>
      </c>
      <c r="AX193" s="23"/>
    </row>
    <row r="194" spans="1:50" s="3" customFormat="1" ht="14.25" customHeight="1">
      <c r="A194" s="16"/>
      <c r="B194" s="11" t="s">
        <v>6442</v>
      </c>
      <c r="C194" s="11" t="s">
        <v>6443</v>
      </c>
      <c r="D194" s="11" t="s">
        <v>740</v>
      </c>
      <c r="E194" s="11" t="s">
        <v>716</v>
      </c>
      <c r="F194" s="11" t="s">
        <v>6444</v>
      </c>
      <c r="G194" s="15" t="s">
        <v>31</v>
      </c>
      <c r="H194" s="11" t="s">
        <v>6445</v>
      </c>
      <c r="I194" s="11" t="s">
        <v>6446</v>
      </c>
      <c r="J194" s="11" t="s">
        <v>842</v>
      </c>
      <c r="K194" s="11" t="s">
        <v>717</v>
      </c>
      <c r="L194" s="11" t="s">
        <v>6447</v>
      </c>
      <c r="M194" s="11" t="s">
        <v>6447</v>
      </c>
      <c r="N194" s="11" t="s">
        <v>717</v>
      </c>
      <c r="O194" s="11" t="s">
        <v>724</v>
      </c>
      <c r="P194" s="11" t="s">
        <v>716</v>
      </c>
      <c r="Q194" s="11" t="s">
        <v>717</v>
      </c>
      <c r="R194" s="11" t="s">
        <v>6448</v>
      </c>
      <c r="S194" s="11" t="s">
        <v>26</v>
      </c>
      <c r="T194" s="11" t="s">
        <v>192</v>
      </c>
      <c r="U194" s="11" t="s">
        <v>725</v>
      </c>
      <c r="V194" s="11" t="s">
        <v>724</v>
      </c>
      <c r="W194" s="11" t="s">
        <v>724</v>
      </c>
      <c r="X194" s="11" t="s">
        <v>724</v>
      </c>
      <c r="Y194" s="11" t="s">
        <v>724</v>
      </c>
      <c r="Z194" s="11" t="s">
        <v>724</v>
      </c>
      <c r="AA194" s="11" t="s">
        <v>724</v>
      </c>
      <c r="AB194" s="11" t="s">
        <v>6449</v>
      </c>
      <c r="AC194" s="11" t="s">
        <v>1531</v>
      </c>
      <c r="AD194" s="11" t="s">
        <v>724</v>
      </c>
      <c r="AE194" s="11" t="s">
        <v>724</v>
      </c>
      <c r="AF194" s="11" t="s">
        <v>6450</v>
      </c>
      <c r="AG194" s="11" t="s">
        <v>728</v>
      </c>
      <c r="AH194" s="11" t="s">
        <v>6451</v>
      </c>
      <c r="AI194" s="11" t="s">
        <v>16</v>
      </c>
      <c r="AJ194" s="11" t="s">
        <v>282</v>
      </c>
      <c r="AK194" s="11" t="s">
        <v>724</v>
      </c>
      <c r="AL194" s="11">
        <v>57.5</v>
      </c>
      <c r="AM194" s="11">
        <v>48.5</v>
      </c>
      <c r="AN194" s="11">
        <v>82</v>
      </c>
      <c r="AO194" s="11">
        <v>62.15</v>
      </c>
      <c r="AP194" s="11">
        <v>9</v>
      </c>
      <c r="AQ194" s="11" t="s">
        <v>732</v>
      </c>
      <c r="AR194" s="15" t="s">
        <v>28</v>
      </c>
      <c r="AS194" s="23"/>
      <c r="AT194" s="23">
        <f t="shared" si="10"/>
        <v>62.15</v>
      </c>
      <c r="AU194" s="23"/>
      <c r="AV194" s="23"/>
      <c r="AW194" s="23">
        <f t="shared" si="11"/>
        <v>8</v>
      </c>
      <c r="AX194" s="23"/>
    </row>
    <row r="195" spans="1:50" s="3" customFormat="1" ht="14.25" customHeight="1">
      <c r="A195" s="16"/>
      <c r="B195" s="11" t="s">
        <v>6452</v>
      </c>
      <c r="C195" s="11" t="s">
        <v>6453</v>
      </c>
      <c r="D195" s="11" t="s">
        <v>740</v>
      </c>
      <c r="E195" s="11" t="s">
        <v>716</v>
      </c>
      <c r="F195" s="11" t="s">
        <v>6454</v>
      </c>
      <c r="G195" s="15" t="s">
        <v>31</v>
      </c>
      <c r="H195" s="11" t="s">
        <v>6455</v>
      </c>
      <c r="I195" s="11" t="s">
        <v>6456</v>
      </c>
      <c r="J195" s="11" t="s">
        <v>790</v>
      </c>
      <c r="K195" s="11" t="s">
        <v>717</v>
      </c>
      <c r="L195" s="11" t="s">
        <v>1761</v>
      </c>
      <c r="M195" s="11" t="s">
        <v>1761</v>
      </c>
      <c r="N195" s="11" t="s">
        <v>716</v>
      </c>
      <c r="O195" s="11" t="s">
        <v>3562</v>
      </c>
      <c r="P195" s="11" t="s">
        <v>716</v>
      </c>
      <c r="Q195" s="11" t="s">
        <v>717</v>
      </c>
      <c r="R195" s="11" t="s">
        <v>64</v>
      </c>
      <c r="S195" s="11" t="s">
        <v>166</v>
      </c>
      <c r="T195" s="11" t="s">
        <v>6457</v>
      </c>
      <c r="U195" s="11" t="s">
        <v>725</v>
      </c>
      <c r="V195" s="11" t="s">
        <v>724</v>
      </c>
      <c r="W195" s="11" t="s">
        <v>724</v>
      </c>
      <c r="X195" s="11" t="s">
        <v>724</v>
      </c>
      <c r="Y195" s="11" t="s">
        <v>724</v>
      </c>
      <c r="Z195" s="11" t="s">
        <v>724</v>
      </c>
      <c r="AA195" s="11" t="s">
        <v>724</v>
      </c>
      <c r="AB195" s="11" t="s">
        <v>6458</v>
      </c>
      <c r="AC195" s="11" t="s">
        <v>845</v>
      </c>
      <c r="AD195" s="11" t="s">
        <v>724</v>
      </c>
      <c r="AE195" s="11" t="s">
        <v>724</v>
      </c>
      <c r="AF195" s="11" t="s">
        <v>6459</v>
      </c>
      <c r="AG195" s="11" t="s">
        <v>728</v>
      </c>
      <c r="AH195" s="11" t="s">
        <v>27</v>
      </c>
      <c r="AI195" s="11" t="s">
        <v>16</v>
      </c>
      <c r="AJ195" s="11" t="s">
        <v>282</v>
      </c>
      <c r="AK195" s="11" t="s">
        <v>724</v>
      </c>
      <c r="AL195" s="11">
        <v>65.83</v>
      </c>
      <c r="AM195" s="11">
        <v>51</v>
      </c>
      <c r="AN195" s="11">
        <v>64</v>
      </c>
      <c r="AO195" s="11">
        <v>60.83</v>
      </c>
      <c r="AP195" s="11">
        <v>10</v>
      </c>
      <c r="AQ195" s="11" t="s">
        <v>732</v>
      </c>
      <c r="AR195" s="15" t="s">
        <v>28</v>
      </c>
      <c r="AS195" s="23"/>
      <c r="AT195" s="23">
        <f t="shared" si="10"/>
        <v>60.83</v>
      </c>
      <c r="AU195" s="23"/>
      <c r="AV195" s="23"/>
      <c r="AW195" s="23">
        <f t="shared" si="11"/>
        <v>9</v>
      </c>
      <c r="AX195" s="23"/>
    </row>
    <row r="196" spans="1:50" s="3" customFormat="1" ht="14.25" customHeight="1">
      <c r="A196" s="16"/>
      <c r="B196" s="11" t="s">
        <v>6460</v>
      </c>
      <c r="C196" s="11" t="s">
        <v>6461</v>
      </c>
      <c r="D196" s="11" t="s">
        <v>740</v>
      </c>
      <c r="E196" s="11" t="s">
        <v>716</v>
      </c>
      <c r="F196" s="11" t="s">
        <v>6462</v>
      </c>
      <c r="G196" s="15" t="s">
        <v>31</v>
      </c>
      <c r="H196" s="11" t="s">
        <v>6463</v>
      </c>
      <c r="I196" s="11" t="s">
        <v>6464</v>
      </c>
      <c r="J196" s="11" t="s">
        <v>817</v>
      </c>
      <c r="K196" s="11" t="s">
        <v>717</v>
      </c>
      <c r="L196" s="11" t="s">
        <v>6465</v>
      </c>
      <c r="M196" s="11" t="s">
        <v>6465</v>
      </c>
      <c r="N196" s="11" t="s">
        <v>716</v>
      </c>
      <c r="O196" s="11" t="s">
        <v>946</v>
      </c>
      <c r="P196" s="11" t="s">
        <v>716</v>
      </c>
      <c r="Q196" s="11" t="s">
        <v>717</v>
      </c>
      <c r="R196" s="11" t="s">
        <v>6466</v>
      </c>
      <c r="S196" s="11" t="s">
        <v>6467</v>
      </c>
      <c r="T196" s="11" t="s">
        <v>187</v>
      </c>
      <c r="U196" s="11" t="s">
        <v>725</v>
      </c>
      <c r="V196" s="11" t="s">
        <v>724</v>
      </c>
      <c r="W196" s="11" t="s">
        <v>724</v>
      </c>
      <c r="X196" s="11" t="s">
        <v>724</v>
      </c>
      <c r="Y196" s="11" t="s">
        <v>724</v>
      </c>
      <c r="Z196" s="11" t="s">
        <v>724</v>
      </c>
      <c r="AA196" s="11" t="s">
        <v>724</v>
      </c>
      <c r="AB196" s="11" t="s">
        <v>6468</v>
      </c>
      <c r="AC196" s="11" t="s">
        <v>6469</v>
      </c>
      <c r="AD196" s="11" t="s">
        <v>724</v>
      </c>
      <c r="AE196" s="11" t="s">
        <v>724</v>
      </c>
      <c r="AF196" s="11" t="s">
        <v>724</v>
      </c>
      <c r="AG196" s="11" t="s">
        <v>728</v>
      </c>
      <c r="AH196" s="11" t="s">
        <v>6470</v>
      </c>
      <c r="AI196" s="11" t="s">
        <v>16</v>
      </c>
      <c r="AJ196" s="11" t="s">
        <v>282</v>
      </c>
      <c r="AK196" s="11" t="s">
        <v>724</v>
      </c>
      <c r="AL196" s="11">
        <v>58.33</v>
      </c>
      <c r="AM196" s="11">
        <v>50</v>
      </c>
      <c r="AN196" s="11">
        <v>74.5</v>
      </c>
      <c r="AO196" s="11">
        <v>60.68</v>
      </c>
      <c r="AP196" s="11">
        <v>11</v>
      </c>
      <c r="AQ196" s="11" t="s">
        <v>732</v>
      </c>
      <c r="AR196" s="15" t="s">
        <v>28</v>
      </c>
      <c r="AS196" s="23"/>
      <c r="AT196" s="23">
        <f t="shared" si="10"/>
        <v>60.68</v>
      </c>
      <c r="AU196" s="23"/>
      <c r="AV196" s="23"/>
      <c r="AW196" s="23">
        <f t="shared" si="11"/>
        <v>10</v>
      </c>
      <c r="AX196" s="23"/>
    </row>
    <row r="197" spans="1:50" s="3" customFormat="1" ht="14.25" customHeight="1">
      <c r="A197" s="16"/>
      <c r="B197" s="11" t="s">
        <v>6471</v>
      </c>
      <c r="C197" s="11" t="s">
        <v>6472</v>
      </c>
      <c r="D197" s="11" t="s">
        <v>740</v>
      </c>
      <c r="E197" s="11" t="s">
        <v>716</v>
      </c>
      <c r="F197" s="11" t="s">
        <v>6473</v>
      </c>
      <c r="G197" s="15" t="s">
        <v>31</v>
      </c>
      <c r="H197" s="11" t="s">
        <v>6474</v>
      </c>
      <c r="I197" s="11" t="s">
        <v>6475</v>
      </c>
      <c r="J197" s="11" t="s">
        <v>921</v>
      </c>
      <c r="K197" s="11" t="s">
        <v>716</v>
      </c>
      <c r="L197" s="11" t="s">
        <v>6476</v>
      </c>
      <c r="M197" s="11" t="s">
        <v>5624</v>
      </c>
      <c r="N197" s="11" t="s">
        <v>717</v>
      </c>
      <c r="O197" s="11" t="s">
        <v>1072</v>
      </c>
      <c r="P197" s="11" t="s">
        <v>716</v>
      </c>
      <c r="Q197" s="11" t="s">
        <v>717</v>
      </c>
      <c r="R197" s="11" t="s">
        <v>248</v>
      </c>
      <c r="S197" s="11" t="s">
        <v>36</v>
      </c>
      <c r="T197" s="11" t="s">
        <v>192</v>
      </c>
      <c r="U197" s="11" t="s">
        <v>725</v>
      </c>
      <c r="V197" s="11" t="s">
        <v>724</v>
      </c>
      <c r="W197" s="11" t="s">
        <v>724</v>
      </c>
      <c r="X197" s="11" t="s">
        <v>724</v>
      </c>
      <c r="Y197" s="11" t="s">
        <v>724</v>
      </c>
      <c r="Z197" s="11" t="s">
        <v>724</v>
      </c>
      <c r="AA197" s="11" t="s">
        <v>724</v>
      </c>
      <c r="AB197" s="11" t="s">
        <v>6477</v>
      </c>
      <c r="AC197" s="11" t="s">
        <v>5638</v>
      </c>
      <c r="AD197" s="11" t="s">
        <v>724</v>
      </c>
      <c r="AE197" s="11" t="s">
        <v>724</v>
      </c>
      <c r="AF197" s="11" t="s">
        <v>6478</v>
      </c>
      <c r="AG197" s="11" t="s">
        <v>728</v>
      </c>
      <c r="AH197" s="11" t="s">
        <v>27</v>
      </c>
      <c r="AI197" s="11" t="s">
        <v>16</v>
      </c>
      <c r="AJ197" s="11" t="s">
        <v>282</v>
      </c>
      <c r="AK197" s="11" t="s">
        <v>724</v>
      </c>
      <c r="AL197" s="11">
        <v>60</v>
      </c>
      <c r="AM197" s="11">
        <v>49.5</v>
      </c>
      <c r="AN197" s="11">
        <v>68</v>
      </c>
      <c r="AO197" s="11">
        <v>59.25</v>
      </c>
      <c r="AP197" s="11">
        <v>12</v>
      </c>
      <c r="AQ197" s="11" t="s">
        <v>732</v>
      </c>
      <c r="AR197" s="15" t="s">
        <v>28</v>
      </c>
      <c r="AS197" s="23"/>
      <c r="AT197" s="23">
        <f t="shared" si="10"/>
        <v>59.25</v>
      </c>
      <c r="AU197" s="23"/>
      <c r="AV197" s="23"/>
      <c r="AW197" s="23">
        <f t="shared" si="11"/>
        <v>11</v>
      </c>
      <c r="AX197" s="23"/>
    </row>
    <row r="198" spans="1:50" s="3" customFormat="1" ht="14.25" customHeight="1">
      <c r="A198" s="16"/>
      <c r="B198" s="11" t="s">
        <v>6479</v>
      </c>
      <c r="C198" s="11" t="s">
        <v>6480</v>
      </c>
      <c r="D198" s="11" t="s">
        <v>740</v>
      </c>
      <c r="E198" s="11" t="s">
        <v>716</v>
      </c>
      <c r="F198" s="11" t="s">
        <v>6481</v>
      </c>
      <c r="G198" s="15" t="s">
        <v>31</v>
      </c>
      <c r="H198" s="11" t="s">
        <v>6482</v>
      </c>
      <c r="I198" s="11" t="s">
        <v>6483</v>
      </c>
      <c r="J198" s="11" t="s">
        <v>921</v>
      </c>
      <c r="K198" s="11" t="s">
        <v>717</v>
      </c>
      <c r="L198" s="11" t="s">
        <v>6484</v>
      </c>
      <c r="M198" s="11" t="s">
        <v>6484</v>
      </c>
      <c r="N198" s="11" t="s">
        <v>716</v>
      </c>
      <c r="O198" s="11" t="s">
        <v>724</v>
      </c>
      <c r="P198" s="11" t="s">
        <v>716</v>
      </c>
      <c r="Q198" s="11" t="s">
        <v>717</v>
      </c>
      <c r="R198" s="11" t="s">
        <v>6485</v>
      </c>
      <c r="S198" s="11" t="s">
        <v>6486</v>
      </c>
      <c r="T198" s="11" t="s">
        <v>187</v>
      </c>
      <c r="U198" s="11" t="s">
        <v>725</v>
      </c>
      <c r="V198" s="11" t="s">
        <v>724</v>
      </c>
      <c r="W198" s="11" t="s">
        <v>724</v>
      </c>
      <c r="X198" s="11" t="s">
        <v>724</v>
      </c>
      <c r="Y198" s="11" t="s">
        <v>724</v>
      </c>
      <c r="Z198" s="11" t="s">
        <v>724</v>
      </c>
      <c r="AA198" s="11" t="s">
        <v>724</v>
      </c>
      <c r="AB198" s="11" t="s">
        <v>6487</v>
      </c>
      <c r="AC198" s="11" t="s">
        <v>6488</v>
      </c>
      <c r="AD198" s="11" t="s">
        <v>724</v>
      </c>
      <c r="AE198" s="11" t="s">
        <v>724</v>
      </c>
      <c r="AF198" s="11" t="s">
        <v>6489</v>
      </c>
      <c r="AG198" s="11" t="s">
        <v>728</v>
      </c>
      <c r="AH198" s="11" t="s">
        <v>27</v>
      </c>
      <c r="AI198" s="11" t="s">
        <v>16</v>
      </c>
      <c r="AJ198" s="11" t="s">
        <v>282</v>
      </c>
      <c r="AK198" s="11" t="s">
        <v>724</v>
      </c>
      <c r="AL198" s="11">
        <v>65.83</v>
      </c>
      <c r="AM198" s="11">
        <v>43.5</v>
      </c>
      <c r="AN198" s="11">
        <v>64</v>
      </c>
      <c r="AO198" s="11">
        <v>58.58</v>
      </c>
      <c r="AP198" s="11">
        <v>13</v>
      </c>
      <c r="AQ198" s="11" t="s">
        <v>732</v>
      </c>
      <c r="AR198" s="15" t="s">
        <v>28</v>
      </c>
      <c r="AS198" s="23"/>
      <c r="AT198" s="23">
        <f t="shared" si="10"/>
        <v>58.58</v>
      </c>
      <c r="AU198" s="23"/>
      <c r="AV198" s="23"/>
      <c r="AW198" s="23">
        <f t="shared" si="11"/>
        <v>12</v>
      </c>
      <c r="AX198" s="23"/>
    </row>
    <row r="199" spans="1:50" s="3" customFormat="1" ht="14.25" customHeight="1">
      <c r="A199" s="16"/>
      <c r="B199" s="11" t="s">
        <v>6490</v>
      </c>
      <c r="C199" s="11" t="s">
        <v>6491</v>
      </c>
      <c r="D199" s="11" t="s">
        <v>740</v>
      </c>
      <c r="E199" s="11" t="s">
        <v>716</v>
      </c>
      <c r="F199" s="11" t="s">
        <v>6492</v>
      </c>
      <c r="G199" s="15" t="s">
        <v>31</v>
      </c>
      <c r="H199" s="11" t="s">
        <v>6493</v>
      </c>
      <c r="I199" s="11" t="s">
        <v>6494</v>
      </c>
      <c r="J199" s="11" t="s">
        <v>790</v>
      </c>
      <c r="K199" s="11" t="s">
        <v>717</v>
      </c>
      <c r="L199" s="11" t="s">
        <v>6495</v>
      </c>
      <c r="M199" s="11" t="s">
        <v>6495</v>
      </c>
      <c r="N199" s="11" t="s">
        <v>716</v>
      </c>
      <c r="O199" s="11" t="s">
        <v>6496</v>
      </c>
      <c r="P199" s="11" t="s">
        <v>716</v>
      </c>
      <c r="Q199" s="11" t="s">
        <v>717</v>
      </c>
      <c r="R199" s="11" t="s">
        <v>6497</v>
      </c>
      <c r="S199" s="11" t="s">
        <v>36</v>
      </c>
      <c r="T199" s="11" t="s">
        <v>287</v>
      </c>
      <c r="U199" s="11" t="s">
        <v>725</v>
      </c>
      <c r="V199" s="11" t="s">
        <v>724</v>
      </c>
      <c r="W199" s="11" t="s">
        <v>724</v>
      </c>
      <c r="X199" s="11" t="s">
        <v>724</v>
      </c>
      <c r="Y199" s="11" t="s">
        <v>724</v>
      </c>
      <c r="Z199" s="11" t="s">
        <v>724</v>
      </c>
      <c r="AA199" s="11" t="s">
        <v>724</v>
      </c>
      <c r="AB199" s="11" t="s">
        <v>6498</v>
      </c>
      <c r="AC199" s="11" t="s">
        <v>6499</v>
      </c>
      <c r="AD199" s="11" t="s">
        <v>724</v>
      </c>
      <c r="AE199" s="11" t="s">
        <v>724</v>
      </c>
      <c r="AF199" s="11" t="s">
        <v>724</v>
      </c>
      <c r="AG199" s="11" t="s">
        <v>728</v>
      </c>
      <c r="AH199" s="11" t="s">
        <v>27</v>
      </c>
      <c r="AI199" s="11" t="s">
        <v>16</v>
      </c>
      <c r="AJ199" s="11" t="s">
        <v>282</v>
      </c>
      <c r="AK199" s="11" t="s">
        <v>724</v>
      </c>
      <c r="AL199" s="11">
        <v>64.17</v>
      </c>
      <c r="AM199" s="11">
        <v>51</v>
      </c>
      <c r="AN199" s="11">
        <v>57</v>
      </c>
      <c r="AO199" s="11">
        <v>58.07</v>
      </c>
      <c r="AP199" s="11">
        <v>14</v>
      </c>
      <c r="AQ199" s="11" t="s">
        <v>732</v>
      </c>
      <c r="AR199" s="15" t="s">
        <v>28</v>
      </c>
      <c r="AS199" s="23"/>
      <c r="AT199" s="23">
        <f t="shared" si="10"/>
        <v>58.07</v>
      </c>
      <c r="AU199" s="23"/>
      <c r="AV199" s="23"/>
      <c r="AW199" s="23">
        <f t="shared" si="11"/>
        <v>13</v>
      </c>
      <c r="AX199" s="23"/>
    </row>
    <row r="200" spans="1:50" s="3" customFormat="1" ht="14.25" customHeight="1">
      <c r="A200" s="16"/>
      <c r="B200" s="11" t="s">
        <v>6500</v>
      </c>
      <c r="C200" s="11" t="s">
        <v>6501</v>
      </c>
      <c r="D200" s="11" t="s">
        <v>740</v>
      </c>
      <c r="E200" s="11" t="s">
        <v>716</v>
      </c>
      <c r="F200" s="11" t="s">
        <v>6502</v>
      </c>
      <c r="G200" s="15" t="s">
        <v>31</v>
      </c>
      <c r="H200" s="11" t="s">
        <v>6503</v>
      </c>
      <c r="I200" s="11" t="s">
        <v>6504</v>
      </c>
      <c r="J200" s="11" t="s">
        <v>752</v>
      </c>
      <c r="K200" s="11" t="s">
        <v>717</v>
      </c>
      <c r="L200" s="11" t="s">
        <v>1039</v>
      </c>
      <c r="M200" s="11" t="s">
        <v>1039</v>
      </c>
      <c r="N200" s="11" t="s">
        <v>716</v>
      </c>
      <c r="O200" s="11" t="s">
        <v>6505</v>
      </c>
      <c r="P200" s="11" t="s">
        <v>716</v>
      </c>
      <c r="Q200" s="11" t="s">
        <v>717</v>
      </c>
      <c r="R200" s="11" t="s">
        <v>474</v>
      </c>
      <c r="S200" s="11" t="s">
        <v>36</v>
      </c>
      <c r="T200" s="11" t="s">
        <v>287</v>
      </c>
      <c r="U200" s="11" t="s">
        <v>725</v>
      </c>
      <c r="V200" s="11" t="s">
        <v>724</v>
      </c>
      <c r="W200" s="11" t="s">
        <v>724</v>
      </c>
      <c r="X200" s="11" t="s">
        <v>724</v>
      </c>
      <c r="Y200" s="11" t="s">
        <v>724</v>
      </c>
      <c r="Z200" s="11" t="s">
        <v>724</v>
      </c>
      <c r="AA200" s="11" t="s">
        <v>724</v>
      </c>
      <c r="AB200" s="11" t="s">
        <v>6506</v>
      </c>
      <c r="AC200" s="11" t="s">
        <v>767</v>
      </c>
      <c r="AD200" s="11" t="s">
        <v>724</v>
      </c>
      <c r="AE200" s="11" t="s">
        <v>724</v>
      </c>
      <c r="AF200" s="11" t="s">
        <v>6507</v>
      </c>
      <c r="AG200" s="11" t="s">
        <v>728</v>
      </c>
      <c r="AH200" s="11" t="s">
        <v>6508</v>
      </c>
      <c r="AI200" s="11" t="s">
        <v>16</v>
      </c>
      <c r="AJ200" s="11" t="s">
        <v>282</v>
      </c>
      <c r="AK200" s="11" t="s">
        <v>724</v>
      </c>
      <c r="AL200" s="11">
        <v>67.5</v>
      </c>
      <c r="AM200" s="11">
        <v>42</v>
      </c>
      <c r="AN200" s="11">
        <v>61</v>
      </c>
      <c r="AO200" s="11">
        <v>57.9</v>
      </c>
      <c r="AP200" s="11">
        <v>15</v>
      </c>
      <c r="AQ200" s="11" t="s">
        <v>732</v>
      </c>
      <c r="AR200" s="15" t="s">
        <v>28</v>
      </c>
      <c r="AS200" s="23"/>
      <c r="AT200" s="23">
        <f t="shared" si="10"/>
        <v>57.9</v>
      </c>
      <c r="AU200" s="23"/>
      <c r="AV200" s="23"/>
      <c r="AW200" s="23">
        <f t="shared" si="11"/>
        <v>14</v>
      </c>
      <c r="AX200" s="23"/>
    </row>
    <row r="201" spans="1:50" s="3" customFormat="1" ht="14.25" customHeight="1">
      <c r="A201" s="16"/>
      <c r="B201" s="11" t="s">
        <v>6509</v>
      </c>
      <c r="C201" s="11" t="s">
        <v>6510</v>
      </c>
      <c r="D201" s="11" t="s">
        <v>740</v>
      </c>
      <c r="E201" s="11" t="s">
        <v>716</v>
      </c>
      <c r="F201" s="11" t="s">
        <v>6511</v>
      </c>
      <c r="G201" s="15" t="s">
        <v>31</v>
      </c>
      <c r="H201" s="11" t="s">
        <v>6512</v>
      </c>
      <c r="I201" s="11" t="s">
        <v>6513</v>
      </c>
      <c r="J201" s="11" t="s">
        <v>842</v>
      </c>
      <c r="K201" s="11" t="s">
        <v>717</v>
      </c>
      <c r="L201" s="11" t="s">
        <v>4805</v>
      </c>
      <c r="M201" s="11" t="s">
        <v>4805</v>
      </c>
      <c r="N201" s="11" t="s">
        <v>716</v>
      </c>
      <c r="O201" s="11" t="s">
        <v>6514</v>
      </c>
      <c r="P201" s="11" t="s">
        <v>716</v>
      </c>
      <c r="Q201" s="11" t="s">
        <v>717</v>
      </c>
      <c r="R201" s="11" t="s">
        <v>76</v>
      </c>
      <c r="S201" s="11" t="s">
        <v>6388</v>
      </c>
      <c r="T201" s="11" t="s">
        <v>187</v>
      </c>
      <c r="U201" s="11" t="s">
        <v>725</v>
      </c>
      <c r="V201" s="11" t="s">
        <v>724</v>
      </c>
      <c r="W201" s="11" t="s">
        <v>724</v>
      </c>
      <c r="X201" s="11" t="s">
        <v>724</v>
      </c>
      <c r="Y201" s="11" t="s">
        <v>724</v>
      </c>
      <c r="Z201" s="11" t="s">
        <v>724</v>
      </c>
      <c r="AA201" s="11" t="s">
        <v>724</v>
      </c>
      <c r="AB201" s="11" t="s">
        <v>6515</v>
      </c>
      <c r="AC201" s="11" t="s">
        <v>6516</v>
      </c>
      <c r="AD201" s="11" t="s">
        <v>724</v>
      </c>
      <c r="AE201" s="11" t="s">
        <v>724</v>
      </c>
      <c r="AF201" s="11" t="s">
        <v>724</v>
      </c>
      <c r="AG201" s="11" t="s">
        <v>728</v>
      </c>
      <c r="AH201" s="11" t="s">
        <v>27</v>
      </c>
      <c r="AI201" s="11" t="s">
        <v>16</v>
      </c>
      <c r="AJ201" s="11" t="s">
        <v>282</v>
      </c>
      <c r="AK201" s="11" t="s">
        <v>724</v>
      </c>
      <c r="AL201" s="11">
        <v>59.17</v>
      </c>
      <c r="AM201" s="11">
        <v>47</v>
      </c>
      <c r="AN201" s="11">
        <v>65</v>
      </c>
      <c r="AO201" s="11">
        <v>57.27</v>
      </c>
      <c r="AP201" s="11">
        <v>17</v>
      </c>
      <c r="AQ201" s="11" t="s">
        <v>732</v>
      </c>
      <c r="AR201" s="15" t="s">
        <v>28</v>
      </c>
      <c r="AS201" s="23"/>
      <c r="AT201" s="23">
        <f aca="true" t="shared" si="12" ref="AT201:AT232">AO201+AS201</f>
        <v>57.27</v>
      </c>
      <c r="AU201" s="23"/>
      <c r="AV201" s="23"/>
      <c r="AW201" s="23">
        <f aca="true" t="shared" si="13" ref="AW201:AW232">SUMPRODUCT((AJ$7:AJ$490=AJ201)*(AT$7:AT$490&gt;AT201))+1</f>
        <v>15</v>
      </c>
      <c r="AX201" s="23"/>
    </row>
    <row r="202" spans="1:50" s="3" customFormat="1" ht="14.25" customHeight="1">
      <c r="A202" s="16"/>
      <c r="B202" s="11" t="s">
        <v>6517</v>
      </c>
      <c r="C202" s="11" t="s">
        <v>6518</v>
      </c>
      <c r="D202" s="11" t="s">
        <v>740</v>
      </c>
      <c r="E202" s="11" t="s">
        <v>716</v>
      </c>
      <c r="F202" s="11" t="s">
        <v>6519</v>
      </c>
      <c r="G202" s="15" t="s">
        <v>31</v>
      </c>
      <c r="H202" s="11" t="s">
        <v>6520</v>
      </c>
      <c r="I202" s="11" t="s">
        <v>6521</v>
      </c>
      <c r="J202" s="11" t="s">
        <v>842</v>
      </c>
      <c r="K202" s="11" t="s">
        <v>717</v>
      </c>
      <c r="L202" s="11" t="s">
        <v>1404</v>
      </c>
      <c r="M202" s="11" t="s">
        <v>1234</v>
      </c>
      <c r="N202" s="11" t="s">
        <v>716</v>
      </c>
      <c r="O202" s="11" t="s">
        <v>2326</v>
      </c>
      <c r="P202" s="11" t="s">
        <v>716</v>
      </c>
      <c r="Q202" s="11" t="s">
        <v>717</v>
      </c>
      <c r="R202" s="11" t="s">
        <v>115</v>
      </c>
      <c r="S202" s="11" t="s">
        <v>177</v>
      </c>
      <c r="T202" s="11" t="s">
        <v>187</v>
      </c>
      <c r="U202" s="11" t="s">
        <v>725</v>
      </c>
      <c r="V202" s="11" t="s">
        <v>724</v>
      </c>
      <c r="W202" s="11" t="s">
        <v>724</v>
      </c>
      <c r="X202" s="11" t="s">
        <v>724</v>
      </c>
      <c r="Y202" s="11" t="s">
        <v>724</v>
      </c>
      <c r="Z202" s="11" t="s">
        <v>724</v>
      </c>
      <c r="AA202" s="11" t="s">
        <v>724</v>
      </c>
      <c r="AB202" s="11" t="s">
        <v>6522</v>
      </c>
      <c r="AC202" s="11" t="s">
        <v>6523</v>
      </c>
      <c r="AD202" s="11" t="s">
        <v>724</v>
      </c>
      <c r="AE202" s="11" t="s">
        <v>724</v>
      </c>
      <c r="AF202" s="11" t="s">
        <v>6524</v>
      </c>
      <c r="AG202" s="11" t="s">
        <v>728</v>
      </c>
      <c r="AH202" s="11" t="s">
        <v>6525</v>
      </c>
      <c r="AI202" s="11" t="s">
        <v>16</v>
      </c>
      <c r="AJ202" s="11" t="s">
        <v>282</v>
      </c>
      <c r="AK202" s="11" t="s">
        <v>724</v>
      </c>
      <c r="AL202" s="11">
        <v>51.67</v>
      </c>
      <c r="AM202" s="11">
        <v>56</v>
      </c>
      <c r="AN202" s="11">
        <v>65.5</v>
      </c>
      <c r="AO202" s="11">
        <v>57.12</v>
      </c>
      <c r="AP202" s="11">
        <v>18</v>
      </c>
      <c r="AQ202" s="11" t="s">
        <v>732</v>
      </c>
      <c r="AR202" s="15" t="s">
        <v>28</v>
      </c>
      <c r="AS202" s="23"/>
      <c r="AT202" s="23">
        <f t="shared" si="12"/>
        <v>57.12</v>
      </c>
      <c r="AU202" s="23"/>
      <c r="AV202" s="23"/>
      <c r="AW202" s="23">
        <f t="shared" si="13"/>
        <v>16</v>
      </c>
      <c r="AX202" s="23"/>
    </row>
    <row r="203" spans="1:50" s="3" customFormat="1" ht="14.25" customHeight="1">
      <c r="A203" s="16"/>
      <c r="B203" s="11" t="s">
        <v>6526</v>
      </c>
      <c r="C203" s="11" t="s">
        <v>6527</v>
      </c>
      <c r="D203" s="11" t="s">
        <v>740</v>
      </c>
      <c r="E203" s="11" t="s">
        <v>716</v>
      </c>
      <c r="F203" s="11" t="s">
        <v>6528</v>
      </c>
      <c r="G203" s="15" t="s">
        <v>31</v>
      </c>
      <c r="H203" s="11" t="s">
        <v>6529</v>
      </c>
      <c r="I203" s="11" t="s">
        <v>4850</v>
      </c>
      <c r="J203" s="11" t="s">
        <v>817</v>
      </c>
      <c r="K203" s="11" t="s">
        <v>717</v>
      </c>
      <c r="L203" s="11" t="s">
        <v>1707</v>
      </c>
      <c r="M203" s="11" t="s">
        <v>6530</v>
      </c>
      <c r="N203" s="11" t="s">
        <v>716</v>
      </c>
      <c r="O203" s="11" t="s">
        <v>2481</v>
      </c>
      <c r="P203" s="11" t="s">
        <v>716</v>
      </c>
      <c r="Q203" s="11" t="s">
        <v>717</v>
      </c>
      <c r="R203" s="11" t="s">
        <v>6531</v>
      </c>
      <c r="S203" s="11" t="s">
        <v>36</v>
      </c>
      <c r="T203" s="11" t="s">
        <v>192</v>
      </c>
      <c r="U203" s="11" t="s">
        <v>725</v>
      </c>
      <c r="V203" s="11" t="s">
        <v>724</v>
      </c>
      <c r="W203" s="11" t="s">
        <v>724</v>
      </c>
      <c r="X203" s="11" t="s">
        <v>724</v>
      </c>
      <c r="Y203" s="11" t="s">
        <v>724</v>
      </c>
      <c r="Z203" s="11" t="s">
        <v>724</v>
      </c>
      <c r="AA203" s="11" t="s">
        <v>724</v>
      </c>
      <c r="AB203" s="11" t="s">
        <v>6532</v>
      </c>
      <c r="AC203" s="11" t="s">
        <v>1626</v>
      </c>
      <c r="AD203" s="11" t="s">
        <v>724</v>
      </c>
      <c r="AE203" s="11" t="s">
        <v>724</v>
      </c>
      <c r="AF203" s="11" t="s">
        <v>6533</v>
      </c>
      <c r="AG203" s="11" t="s">
        <v>728</v>
      </c>
      <c r="AH203" s="11" t="s">
        <v>27</v>
      </c>
      <c r="AI203" s="11" t="s">
        <v>16</v>
      </c>
      <c r="AJ203" s="11" t="s">
        <v>282</v>
      </c>
      <c r="AK203" s="11" t="s">
        <v>724</v>
      </c>
      <c r="AL203" s="11">
        <v>49.17</v>
      </c>
      <c r="AM203" s="11">
        <v>47.5</v>
      </c>
      <c r="AN203" s="11">
        <v>77</v>
      </c>
      <c r="AO203" s="11">
        <v>57.02</v>
      </c>
      <c r="AP203" s="11">
        <v>19</v>
      </c>
      <c r="AQ203" s="15" t="s">
        <v>797</v>
      </c>
      <c r="AR203" s="15" t="s">
        <v>798</v>
      </c>
      <c r="AS203" s="23"/>
      <c r="AT203" s="23">
        <f t="shared" si="12"/>
        <v>57.02</v>
      </c>
      <c r="AU203" s="23"/>
      <c r="AV203" s="23"/>
      <c r="AW203" s="23">
        <f t="shared" si="13"/>
        <v>17</v>
      </c>
      <c r="AX203" s="23"/>
    </row>
    <row r="204" spans="1:50" s="3" customFormat="1" ht="14.25" customHeight="1">
      <c r="A204" s="16"/>
      <c r="B204" s="11" t="s">
        <v>6534</v>
      </c>
      <c r="C204" s="11" t="s">
        <v>6535</v>
      </c>
      <c r="D204" s="11" t="s">
        <v>740</v>
      </c>
      <c r="E204" s="11" t="s">
        <v>716</v>
      </c>
      <c r="F204" s="11" t="s">
        <v>6536</v>
      </c>
      <c r="G204" s="15" t="s">
        <v>31</v>
      </c>
      <c r="H204" s="11" t="s">
        <v>6537</v>
      </c>
      <c r="I204" s="11" t="s">
        <v>6538</v>
      </c>
      <c r="J204" s="11" t="s">
        <v>790</v>
      </c>
      <c r="K204" s="11" t="s">
        <v>717</v>
      </c>
      <c r="L204" s="11" t="s">
        <v>2227</v>
      </c>
      <c r="M204" s="11" t="s">
        <v>945</v>
      </c>
      <c r="N204" s="11" t="s">
        <v>716</v>
      </c>
      <c r="O204" s="11" t="s">
        <v>6539</v>
      </c>
      <c r="P204" s="11" t="s">
        <v>716</v>
      </c>
      <c r="Q204" s="11" t="s">
        <v>717</v>
      </c>
      <c r="R204" s="11" t="s">
        <v>1051</v>
      </c>
      <c r="S204" s="11" t="s">
        <v>26</v>
      </c>
      <c r="T204" s="11" t="s">
        <v>192</v>
      </c>
      <c r="U204" s="11" t="s">
        <v>725</v>
      </c>
      <c r="V204" s="11" t="s">
        <v>724</v>
      </c>
      <c r="W204" s="11" t="s">
        <v>724</v>
      </c>
      <c r="X204" s="11" t="s">
        <v>724</v>
      </c>
      <c r="Y204" s="11" t="s">
        <v>724</v>
      </c>
      <c r="Z204" s="11" t="s">
        <v>724</v>
      </c>
      <c r="AA204" s="11" t="s">
        <v>724</v>
      </c>
      <c r="AB204" s="11" t="s">
        <v>6540</v>
      </c>
      <c r="AC204" s="11" t="s">
        <v>767</v>
      </c>
      <c r="AD204" s="11" t="s">
        <v>724</v>
      </c>
      <c r="AE204" s="11" t="s">
        <v>724</v>
      </c>
      <c r="AF204" s="11" t="s">
        <v>724</v>
      </c>
      <c r="AG204" s="11" t="s">
        <v>728</v>
      </c>
      <c r="AH204" s="11" t="s">
        <v>27</v>
      </c>
      <c r="AI204" s="11" t="s">
        <v>16</v>
      </c>
      <c r="AJ204" s="11" t="s">
        <v>282</v>
      </c>
      <c r="AK204" s="11" t="s">
        <v>724</v>
      </c>
      <c r="AL204" s="11">
        <v>58.33</v>
      </c>
      <c r="AM204" s="11">
        <v>50</v>
      </c>
      <c r="AN204" s="11">
        <v>60</v>
      </c>
      <c r="AO204" s="11">
        <v>56.33</v>
      </c>
      <c r="AP204" s="11">
        <v>20</v>
      </c>
      <c r="AQ204" s="15" t="s">
        <v>797</v>
      </c>
      <c r="AR204" s="15" t="s">
        <v>798</v>
      </c>
      <c r="AS204" s="23"/>
      <c r="AT204" s="23">
        <f t="shared" si="12"/>
        <v>56.33</v>
      </c>
      <c r="AU204" s="23"/>
      <c r="AV204" s="23"/>
      <c r="AW204" s="23">
        <f t="shared" si="13"/>
        <v>18</v>
      </c>
      <c r="AX204" s="23"/>
    </row>
    <row r="205" spans="1:50" s="3" customFormat="1" ht="14.25" customHeight="1">
      <c r="A205" s="16"/>
      <c r="B205" s="11" t="s">
        <v>6541</v>
      </c>
      <c r="C205" s="11" t="s">
        <v>373</v>
      </c>
      <c r="D205" s="11" t="s">
        <v>740</v>
      </c>
      <c r="E205" s="11" t="s">
        <v>716</v>
      </c>
      <c r="F205" s="11" t="s">
        <v>374</v>
      </c>
      <c r="G205" s="15" t="s">
        <v>31</v>
      </c>
      <c r="H205" s="11" t="s">
        <v>6542</v>
      </c>
      <c r="I205" s="11" t="s">
        <v>375</v>
      </c>
      <c r="J205" s="11" t="s">
        <v>842</v>
      </c>
      <c r="K205" s="11" t="s">
        <v>717</v>
      </c>
      <c r="L205" s="11" t="s">
        <v>6543</v>
      </c>
      <c r="M205" s="11" t="s">
        <v>6543</v>
      </c>
      <c r="N205" s="11" t="s">
        <v>716</v>
      </c>
      <c r="O205" s="11" t="s">
        <v>724</v>
      </c>
      <c r="P205" s="11" t="s">
        <v>716</v>
      </c>
      <c r="Q205" s="11" t="s">
        <v>717</v>
      </c>
      <c r="R205" s="11" t="s">
        <v>376</v>
      </c>
      <c r="S205" s="11" t="s">
        <v>377</v>
      </c>
      <c r="T205" s="11" t="s">
        <v>367</v>
      </c>
      <c r="U205" s="11" t="s">
        <v>725</v>
      </c>
      <c r="V205" s="11" t="s">
        <v>724</v>
      </c>
      <c r="W205" s="11" t="s">
        <v>724</v>
      </c>
      <c r="X205" s="11" t="s">
        <v>724</v>
      </c>
      <c r="Y205" s="11" t="s">
        <v>724</v>
      </c>
      <c r="Z205" s="11" t="s">
        <v>724</v>
      </c>
      <c r="AA205" s="11" t="s">
        <v>724</v>
      </c>
      <c r="AB205" s="11" t="s">
        <v>6544</v>
      </c>
      <c r="AC205" s="11" t="s">
        <v>3586</v>
      </c>
      <c r="AD205" s="11" t="s">
        <v>724</v>
      </c>
      <c r="AE205" s="11" t="s">
        <v>724</v>
      </c>
      <c r="AF205" s="11" t="s">
        <v>6545</v>
      </c>
      <c r="AG205" s="11" t="s">
        <v>728</v>
      </c>
      <c r="AH205" s="11" t="s">
        <v>6546</v>
      </c>
      <c r="AI205" s="11" t="s">
        <v>16</v>
      </c>
      <c r="AJ205" s="11" t="s">
        <v>363</v>
      </c>
      <c r="AK205" s="15" t="s">
        <v>4999</v>
      </c>
      <c r="AL205" s="11">
        <v>71.67</v>
      </c>
      <c r="AM205" s="11">
        <v>54</v>
      </c>
      <c r="AN205" s="11">
        <v>89.5</v>
      </c>
      <c r="AO205" s="11">
        <v>71.72</v>
      </c>
      <c r="AP205" s="11">
        <v>1</v>
      </c>
      <c r="AQ205" s="11" t="s">
        <v>732</v>
      </c>
      <c r="AR205" s="15" t="s">
        <v>28</v>
      </c>
      <c r="AS205" s="23"/>
      <c r="AT205" s="23">
        <f t="shared" si="12"/>
        <v>71.72</v>
      </c>
      <c r="AU205" s="23"/>
      <c r="AV205" s="23"/>
      <c r="AW205" s="23">
        <f t="shared" si="13"/>
        <v>1</v>
      </c>
      <c r="AX205" s="23"/>
    </row>
    <row r="206" spans="1:50" s="3" customFormat="1" ht="14.25" customHeight="1">
      <c r="A206" s="16"/>
      <c r="B206" s="11" t="s">
        <v>6547</v>
      </c>
      <c r="C206" s="11" t="s">
        <v>378</v>
      </c>
      <c r="D206" s="11" t="s">
        <v>740</v>
      </c>
      <c r="E206" s="11" t="s">
        <v>716</v>
      </c>
      <c r="F206" s="11" t="s">
        <v>379</v>
      </c>
      <c r="G206" s="15" t="s">
        <v>31</v>
      </c>
      <c r="H206" s="11" t="s">
        <v>6548</v>
      </c>
      <c r="I206" s="11" t="s">
        <v>380</v>
      </c>
      <c r="J206" s="11" t="s">
        <v>830</v>
      </c>
      <c r="K206" s="11" t="s">
        <v>717</v>
      </c>
      <c r="L206" s="11" t="s">
        <v>1039</v>
      </c>
      <c r="M206" s="11" t="s">
        <v>1039</v>
      </c>
      <c r="N206" s="11" t="s">
        <v>717</v>
      </c>
      <c r="O206" s="11" t="s">
        <v>1900</v>
      </c>
      <c r="P206" s="11" t="s">
        <v>716</v>
      </c>
      <c r="Q206" s="11" t="s">
        <v>717</v>
      </c>
      <c r="R206" s="11" t="s">
        <v>95</v>
      </c>
      <c r="S206" s="11" t="s">
        <v>238</v>
      </c>
      <c r="T206" s="11" t="s">
        <v>381</v>
      </c>
      <c r="U206" s="11" t="s">
        <v>725</v>
      </c>
      <c r="V206" s="11" t="s">
        <v>724</v>
      </c>
      <c r="W206" s="11" t="s">
        <v>724</v>
      </c>
      <c r="X206" s="11" t="s">
        <v>724</v>
      </c>
      <c r="Y206" s="11" t="s">
        <v>724</v>
      </c>
      <c r="Z206" s="11" t="s">
        <v>724</v>
      </c>
      <c r="AA206" s="11" t="s">
        <v>724</v>
      </c>
      <c r="AB206" s="11" t="s">
        <v>6549</v>
      </c>
      <c r="AC206" s="11" t="s">
        <v>1559</v>
      </c>
      <c r="AD206" s="11" t="s">
        <v>724</v>
      </c>
      <c r="AE206" s="11" t="s">
        <v>724</v>
      </c>
      <c r="AF206" s="11" t="s">
        <v>724</v>
      </c>
      <c r="AG206" s="11" t="s">
        <v>728</v>
      </c>
      <c r="AH206" s="11" t="s">
        <v>382</v>
      </c>
      <c r="AI206" s="11" t="s">
        <v>16</v>
      </c>
      <c r="AJ206" s="11" t="s">
        <v>363</v>
      </c>
      <c r="AK206" s="11" t="s">
        <v>4876</v>
      </c>
      <c r="AL206" s="11">
        <v>67.5</v>
      </c>
      <c r="AM206" s="11">
        <v>53.5</v>
      </c>
      <c r="AN206" s="11">
        <v>89</v>
      </c>
      <c r="AO206" s="11">
        <v>69.75</v>
      </c>
      <c r="AP206" s="11">
        <v>3</v>
      </c>
      <c r="AQ206" s="11" t="s">
        <v>732</v>
      </c>
      <c r="AR206" s="15" t="s">
        <v>28</v>
      </c>
      <c r="AS206" s="23"/>
      <c r="AT206" s="23">
        <f t="shared" si="12"/>
        <v>69.75</v>
      </c>
      <c r="AU206" s="23"/>
      <c r="AV206" s="23"/>
      <c r="AW206" s="23">
        <f t="shared" si="13"/>
        <v>2</v>
      </c>
      <c r="AX206" s="23"/>
    </row>
    <row r="207" spans="1:50" s="3" customFormat="1" ht="14.25" customHeight="1">
      <c r="A207" s="16"/>
      <c r="B207" s="11" t="s">
        <v>6550</v>
      </c>
      <c r="C207" s="11" t="s">
        <v>364</v>
      </c>
      <c r="D207" s="11" t="s">
        <v>740</v>
      </c>
      <c r="E207" s="11" t="s">
        <v>716</v>
      </c>
      <c r="F207" s="11" t="s">
        <v>365</v>
      </c>
      <c r="G207" s="15" t="s">
        <v>31</v>
      </c>
      <c r="H207" s="11" t="s">
        <v>6551</v>
      </c>
      <c r="I207" s="11" t="s">
        <v>366</v>
      </c>
      <c r="J207" s="11" t="s">
        <v>921</v>
      </c>
      <c r="K207" s="11" t="s">
        <v>717</v>
      </c>
      <c r="L207" s="11" t="s">
        <v>1404</v>
      </c>
      <c r="M207" s="11" t="s">
        <v>6552</v>
      </c>
      <c r="N207" s="11" t="s">
        <v>716</v>
      </c>
      <c r="O207" s="11" t="s">
        <v>2066</v>
      </c>
      <c r="P207" s="11" t="s">
        <v>716</v>
      </c>
      <c r="Q207" s="11" t="s">
        <v>717</v>
      </c>
      <c r="R207" s="11" t="s">
        <v>301</v>
      </c>
      <c r="S207" s="11" t="s">
        <v>36</v>
      </c>
      <c r="T207" s="11" t="s">
        <v>367</v>
      </c>
      <c r="U207" s="11" t="s">
        <v>725</v>
      </c>
      <c r="V207" s="11" t="s">
        <v>724</v>
      </c>
      <c r="W207" s="11" t="s">
        <v>724</v>
      </c>
      <c r="X207" s="11" t="s">
        <v>724</v>
      </c>
      <c r="Y207" s="11" t="s">
        <v>724</v>
      </c>
      <c r="Z207" s="11" t="s">
        <v>724</v>
      </c>
      <c r="AA207" s="11" t="s">
        <v>724</v>
      </c>
      <c r="AB207" s="11" t="s">
        <v>6553</v>
      </c>
      <c r="AC207" s="11" t="s">
        <v>6332</v>
      </c>
      <c r="AD207" s="11" t="s">
        <v>724</v>
      </c>
      <c r="AE207" s="11" t="s">
        <v>724</v>
      </c>
      <c r="AF207" s="11" t="s">
        <v>724</v>
      </c>
      <c r="AG207" s="11" t="s">
        <v>728</v>
      </c>
      <c r="AH207" s="11" t="s">
        <v>27</v>
      </c>
      <c r="AI207" s="11" t="s">
        <v>16</v>
      </c>
      <c r="AJ207" s="11" t="s">
        <v>363</v>
      </c>
      <c r="AK207" s="11" t="s">
        <v>724</v>
      </c>
      <c r="AL207" s="11">
        <v>66.67</v>
      </c>
      <c r="AM207" s="11">
        <v>57</v>
      </c>
      <c r="AN207" s="11">
        <v>86.5</v>
      </c>
      <c r="AO207" s="11">
        <v>69.72</v>
      </c>
      <c r="AP207" s="11">
        <v>4</v>
      </c>
      <c r="AQ207" s="11" t="s">
        <v>732</v>
      </c>
      <c r="AR207" s="15" t="s">
        <v>28</v>
      </c>
      <c r="AS207" s="23"/>
      <c r="AT207" s="23">
        <f t="shared" si="12"/>
        <v>69.72</v>
      </c>
      <c r="AU207" s="23"/>
      <c r="AV207" s="23"/>
      <c r="AW207" s="23">
        <f t="shared" si="13"/>
        <v>3</v>
      </c>
      <c r="AX207" s="23"/>
    </row>
    <row r="208" spans="1:50" s="3" customFormat="1" ht="14.25" customHeight="1">
      <c r="A208" s="16"/>
      <c r="B208" s="11" t="s">
        <v>6554</v>
      </c>
      <c r="C208" s="11" t="s">
        <v>368</v>
      </c>
      <c r="D208" s="11" t="s">
        <v>740</v>
      </c>
      <c r="E208" s="11" t="s">
        <v>716</v>
      </c>
      <c r="F208" s="11" t="s">
        <v>369</v>
      </c>
      <c r="G208" s="15" t="s">
        <v>31</v>
      </c>
      <c r="H208" s="11" t="s">
        <v>6555</v>
      </c>
      <c r="I208" s="11" t="s">
        <v>370</v>
      </c>
      <c r="J208" s="11" t="s">
        <v>921</v>
      </c>
      <c r="K208" s="11" t="s">
        <v>717</v>
      </c>
      <c r="L208" s="11" t="s">
        <v>6556</v>
      </c>
      <c r="M208" s="11" t="s">
        <v>6556</v>
      </c>
      <c r="N208" s="11" t="s">
        <v>717</v>
      </c>
      <c r="O208" s="11" t="s">
        <v>724</v>
      </c>
      <c r="P208" s="11" t="s">
        <v>716</v>
      </c>
      <c r="Q208" s="11" t="s">
        <v>717</v>
      </c>
      <c r="R208" s="11" t="s">
        <v>371</v>
      </c>
      <c r="S208" s="11" t="s">
        <v>238</v>
      </c>
      <c r="T208" s="11" t="s">
        <v>372</v>
      </c>
      <c r="U208" s="11" t="s">
        <v>725</v>
      </c>
      <c r="V208" s="11" t="s">
        <v>724</v>
      </c>
      <c r="W208" s="11" t="s">
        <v>724</v>
      </c>
      <c r="X208" s="11" t="s">
        <v>724</v>
      </c>
      <c r="Y208" s="11" t="s">
        <v>724</v>
      </c>
      <c r="Z208" s="11" t="s">
        <v>724</v>
      </c>
      <c r="AA208" s="11" t="s">
        <v>724</v>
      </c>
      <c r="AB208" s="11" t="s">
        <v>6557</v>
      </c>
      <c r="AC208" s="11" t="s">
        <v>2280</v>
      </c>
      <c r="AD208" s="11" t="s">
        <v>724</v>
      </c>
      <c r="AE208" s="11" t="s">
        <v>724</v>
      </c>
      <c r="AF208" s="11" t="s">
        <v>6558</v>
      </c>
      <c r="AG208" s="11" t="s">
        <v>728</v>
      </c>
      <c r="AH208" s="11" t="s">
        <v>27</v>
      </c>
      <c r="AI208" s="11" t="s">
        <v>16</v>
      </c>
      <c r="AJ208" s="11" t="s">
        <v>363</v>
      </c>
      <c r="AK208" s="11" t="s">
        <v>724</v>
      </c>
      <c r="AL208" s="11">
        <v>67.5</v>
      </c>
      <c r="AM208" s="11">
        <v>56.5</v>
      </c>
      <c r="AN208" s="11">
        <v>75</v>
      </c>
      <c r="AO208" s="11">
        <v>66.45</v>
      </c>
      <c r="AP208" s="11">
        <v>5</v>
      </c>
      <c r="AQ208" s="11" t="s">
        <v>732</v>
      </c>
      <c r="AR208" s="15" t="s">
        <v>28</v>
      </c>
      <c r="AS208" s="23"/>
      <c r="AT208" s="23">
        <f t="shared" si="12"/>
        <v>66.45</v>
      </c>
      <c r="AU208" s="23"/>
      <c r="AV208" s="23"/>
      <c r="AW208" s="23">
        <f t="shared" si="13"/>
        <v>4</v>
      </c>
      <c r="AX208" s="23"/>
    </row>
    <row r="209" spans="1:50" s="3" customFormat="1" ht="14.25" customHeight="1">
      <c r="A209" s="16"/>
      <c r="B209" s="11" t="s">
        <v>6559</v>
      </c>
      <c r="C209" s="11" t="s">
        <v>6560</v>
      </c>
      <c r="D209" s="11" t="s">
        <v>740</v>
      </c>
      <c r="E209" s="11" t="s">
        <v>716</v>
      </c>
      <c r="F209" s="11" t="s">
        <v>6561</v>
      </c>
      <c r="G209" s="15" t="s">
        <v>31</v>
      </c>
      <c r="H209" s="11" t="s">
        <v>6562</v>
      </c>
      <c r="I209" s="11" t="s">
        <v>6120</v>
      </c>
      <c r="J209" s="11" t="s">
        <v>842</v>
      </c>
      <c r="K209" s="11" t="s">
        <v>717</v>
      </c>
      <c r="L209" s="11" t="s">
        <v>6563</v>
      </c>
      <c r="M209" s="11" t="s">
        <v>6563</v>
      </c>
      <c r="N209" s="11" t="s">
        <v>716</v>
      </c>
      <c r="O209" s="11" t="s">
        <v>724</v>
      </c>
      <c r="P209" s="11" t="s">
        <v>716</v>
      </c>
      <c r="Q209" s="11" t="s">
        <v>717</v>
      </c>
      <c r="R209" s="11" t="s">
        <v>449</v>
      </c>
      <c r="S209" s="11" t="s">
        <v>2698</v>
      </c>
      <c r="T209" s="11" t="s">
        <v>372</v>
      </c>
      <c r="U209" s="11" t="s">
        <v>725</v>
      </c>
      <c r="V209" s="11" t="s">
        <v>724</v>
      </c>
      <c r="W209" s="11" t="s">
        <v>724</v>
      </c>
      <c r="X209" s="11" t="s">
        <v>724</v>
      </c>
      <c r="Y209" s="11" t="s">
        <v>724</v>
      </c>
      <c r="Z209" s="11" t="s">
        <v>724</v>
      </c>
      <c r="AA209" s="11" t="s">
        <v>724</v>
      </c>
      <c r="AB209" s="11" t="s">
        <v>6564</v>
      </c>
      <c r="AC209" s="11" t="s">
        <v>6565</v>
      </c>
      <c r="AD209" s="11" t="s">
        <v>724</v>
      </c>
      <c r="AE209" s="11" t="s">
        <v>724</v>
      </c>
      <c r="AF209" s="11" t="s">
        <v>724</v>
      </c>
      <c r="AG209" s="11" t="s">
        <v>728</v>
      </c>
      <c r="AH209" s="11" t="s">
        <v>27</v>
      </c>
      <c r="AI209" s="11" t="s">
        <v>16</v>
      </c>
      <c r="AJ209" s="11" t="s">
        <v>363</v>
      </c>
      <c r="AK209" s="11" t="s">
        <v>724</v>
      </c>
      <c r="AL209" s="11">
        <v>65</v>
      </c>
      <c r="AM209" s="11">
        <v>50</v>
      </c>
      <c r="AN209" s="11">
        <v>78</v>
      </c>
      <c r="AO209" s="11">
        <v>64.4</v>
      </c>
      <c r="AP209" s="11">
        <v>8</v>
      </c>
      <c r="AQ209" s="11" t="s">
        <v>732</v>
      </c>
      <c r="AR209" s="15" t="s">
        <v>28</v>
      </c>
      <c r="AS209" s="23"/>
      <c r="AT209" s="23">
        <f t="shared" si="12"/>
        <v>64.4</v>
      </c>
      <c r="AU209" s="23"/>
      <c r="AV209" s="23"/>
      <c r="AW209" s="23">
        <f t="shared" si="13"/>
        <v>5</v>
      </c>
      <c r="AX209" s="23"/>
    </row>
    <row r="210" spans="1:50" s="3" customFormat="1" ht="14.25" customHeight="1">
      <c r="A210" s="16"/>
      <c r="B210" s="11" t="s">
        <v>6566</v>
      </c>
      <c r="C210" s="11" t="s">
        <v>6567</v>
      </c>
      <c r="D210" s="11" t="s">
        <v>740</v>
      </c>
      <c r="E210" s="11" t="s">
        <v>716</v>
      </c>
      <c r="F210" s="11" t="s">
        <v>6568</v>
      </c>
      <c r="G210" s="15" t="s">
        <v>31</v>
      </c>
      <c r="H210" s="11" t="s">
        <v>6569</v>
      </c>
      <c r="I210" s="11" t="s">
        <v>6570</v>
      </c>
      <c r="J210" s="11" t="s">
        <v>790</v>
      </c>
      <c r="K210" s="11" t="s">
        <v>717</v>
      </c>
      <c r="L210" s="11" t="s">
        <v>945</v>
      </c>
      <c r="M210" s="11" t="s">
        <v>1804</v>
      </c>
      <c r="N210" s="11" t="s">
        <v>723</v>
      </c>
      <c r="O210" s="11" t="s">
        <v>724</v>
      </c>
      <c r="P210" s="11" t="s">
        <v>716</v>
      </c>
      <c r="Q210" s="11" t="s">
        <v>717</v>
      </c>
      <c r="R210" s="11" t="s">
        <v>115</v>
      </c>
      <c r="S210" s="11" t="s">
        <v>26</v>
      </c>
      <c r="T210" s="11" t="s">
        <v>6571</v>
      </c>
      <c r="U210" s="11" t="s">
        <v>725</v>
      </c>
      <c r="V210" s="11" t="s">
        <v>724</v>
      </c>
      <c r="W210" s="11" t="s">
        <v>724</v>
      </c>
      <c r="X210" s="11" t="s">
        <v>724</v>
      </c>
      <c r="Y210" s="11" t="s">
        <v>724</v>
      </c>
      <c r="Z210" s="11" t="s">
        <v>724</v>
      </c>
      <c r="AA210" s="11" t="s">
        <v>724</v>
      </c>
      <c r="AB210" s="11" t="s">
        <v>6572</v>
      </c>
      <c r="AC210" s="11" t="s">
        <v>925</v>
      </c>
      <c r="AD210" s="11" t="s">
        <v>724</v>
      </c>
      <c r="AE210" s="11" t="s">
        <v>724</v>
      </c>
      <c r="AF210" s="11" t="s">
        <v>724</v>
      </c>
      <c r="AG210" s="11" t="s">
        <v>728</v>
      </c>
      <c r="AH210" s="11" t="s">
        <v>27</v>
      </c>
      <c r="AI210" s="11" t="s">
        <v>16</v>
      </c>
      <c r="AJ210" s="11" t="s">
        <v>363</v>
      </c>
      <c r="AK210" s="11" t="s">
        <v>724</v>
      </c>
      <c r="AL210" s="11">
        <v>75</v>
      </c>
      <c r="AM210" s="11">
        <v>43.5</v>
      </c>
      <c r="AN210" s="11">
        <v>69.5</v>
      </c>
      <c r="AO210" s="11">
        <v>63.9</v>
      </c>
      <c r="AP210" s="11">
        <v>9</v>
      </c>
      <c r="AQ210" s="11" t="s">
        <v>732</v>
      </c>
      <c r="AR210" s="15" t="s">
        <v>28</v>
      </c>
      <c r="AS210" s="23"/>
      <c r="AT210" s="23">
        <f t="shared" si="12"/>
        <v>63.9</v>
      </c>
      <c r="AU210" s="23"/>
      <c r="AV210" s="23"/>
      <c r="AW210" s="23">
        <f t="shared" si="13"/>
        <v>6</v>
      </c>
      <c r="AX210" s="23"/>
    </row>
    <row r="211" spans="1:50" s="3" customFormat="1" ht="14.25" customHeight="1">
      <c r="A211" s="16"/>
      <c r="B211" s="11" t="s">
        <v>6573</v>
      </c>
      <c r="C211" s="11" t="s">
        <v>6574</v>
      </c>
      <c r="D211" s="11" t="s">
        <v>740</v>
      </c>
      <c r="E211" s="11" t="s">
        <v>716</v>
      </c>
      <c r="F211" s="11" t="s">
        <v>6575</v>
      </c>
      <c r="G211" s="15" t="s">
        <v>31</v>
      </c>
      <c r="H211" s="11" t="s">
        <v>6576</v>
      </c>
      <c r="I211" s="11" t="s">
        <v>6577</v>
      </c>
      <c r="J211" s="11" t="s">
        <v>752</v>
      </c>
      <c r="K211" s="11" t="s">
        <v>717</v>
      </c>
      <c r="L211" s="11" t="s">
        <v>6578</v>
      </c>
      <c r="M211" s="11" t="s">
        <v>6578</v>
      </c>
      <c r="N211" s="11" t="s">
        <v>717</v>
      </c>
      <c r="O211" s="11" t="s">
        <v>724</v>
      </c>
      <c r="P211" s="11" t="s">
        <v>716</v>
      </c>
      <c r="Q211" s="11" t="s">
        <v>717</v>
      </c>
      <c r="R211" s="11" t="s">
        <v>399</v>
      </c>
      <c r="S211" s="11" t="s">
        <v>6579</v>
      </c>
      <c r="T211" s="11" t="s">
        <v>6580</v>
      </c>
      <c r="U211" s="11" t="s">
        <v>725</v>
      </c>
      <c r="V211" s="11" t="s">
        <v>724</v>
      </c>
      <c r="W211" s="11" t="s">
        <v>724</v>
      </c>
      <c r="X211" s="11" t="s">
        <v>724</v>
      </c>
      <c r="Y211" s="11" t="s">
        <v>724</v>
      </c>
      <c r="Z211" s="11" t="s">
        <v>724</v>
      </c>
      <c r="AA211" s="11" t="s">
        <v>724</v>
      </c>
      <c r="AB211" s="11" t="s">
        <v>6581</v>
      </c>
      <c r="AC211" s="11" t="s">
        <v>6582</v>
      </c>
      <c r="AD211" s="11" t="s">
        <v>724</v>
      </c>
      <c r="AE211" s="11" t="s">
        <v>724</v>
      </c>
      <c r="AF211" s="11" t="s">
        <v>6583</v>
      </c>
      <c r="AG211" s="11" t="s">
        <v>728</v>
      </c>
      <c r="AH211" s="11" t="s">
        <v>6584</v>
      </c>
      <c r="AI211" s="11" t="s">
        <v>16</v>
      </c>
      <c r="AJ211" s="11" t="s">
        <v>363</v>
      </c>
      <c r="AK211" s="11" t="s">
        <v>724</v>
      </c>
      <c r="AL211" s="11">
        <v>65</v>
      </c>
      <c r="AM211" s="11">
        <v>51</v>
      </c>
      <c r="AN211" s="11">
        <v>72</v>
      </c>
      <c r="AO211" s="11">
        <v>62.9</v>
      </c>
      <c r="AP211" s="11">
        <v>10</v>
      </c>
      <c r="AQ211" s="11" t="s">
        <v>732</v>
      </c>
      <c r="AR211" s="15" t="s">
        <v>28</v>
      </c>
      <c r="AS211" s="23"/>
      <c r="AT211" s="23">
        <f t="shared" si="12"/>
        <v>62.9</v>
      </c>
      <c r="AU211" s="23"/>
      <c r="AV211" s="23"/>
      <c r="AW211" s="23">
        <f t="shared" si="13"/>
        <v>7</v>
      </c>
      <c r="AX211" s="23"/>
    </row>
    <row r="212" spans="1:50" s="3" customFormat="1" ht="14.25" customHeight="1">
      <c r="A212" s="16"/>
      <c r="B212" s="11" t="s">
        <v>6585</v>
      </c>
      <c r="C212" s="11" t="s">
        <v>6586</v>
      </c>
      <c r="D212" s="11" t="s">
        <v>740</v>
      </c>
      <c r="E212" s="11" t="s">
        <v>716</v>
      </c>
      <c r="F212" s="11" t="s">
        <v>6587</v>
      </c>
      <c r="G212" s="15" t="s">
        <v>31</v>
      </c>
      <c r="H212" s="11" t="s">
        <v>6588</v>
      </c>
      <c r="I212" s="11" t="s">
        <v>6589</v>
      </c>
      <c r="J212" s="11" t="s">
        <v>921</v>
      </c>
      <c r="K212" s="11" t="s">
        <v>717</v>
      </c>
      <c r="L212" s="11" t="s">
        <v>6590</v>
      </c>
      <c r="M212" s="11" t="s">
        <v>6590</v>
      </c>
      <c r="N212" s="11" t="s">
        <v>717</v>
      </c>
      <c r="O212" s="11" t="s">
        <v>1581</v>
      </c>
      <c r="P212" s="11" t="s">
        <v>716</v>
      </c>
      <c r="Q212" s="11" t="s">
        <v>717</v>
      </c>
      <c r="R212" s="11" t="s">
        <v>1634</v>
      </c>
      <c r="S212" s="11" t="s">
        <v>238</v>
      </c>
      <c r="T212" s="11" t="s">
        <v>6571</v>
      </c>
      <c r="U212" s="11" t="s">
        <v>725</v>
      </c>
      <c r="V212" s="11" t="s">
        <v>724</v>
      </c>
      <c r="W212" s="11" t="s">
        <v>724</v>
      </c>
      <c r="X212" s="11" t="s">
        <v>724</v>
      </c>
      <c r="Y212" s="11" t="s">
        <v>724</v>
      </c>
      <c r="Z212" s="11" t="s">
        <v>724</v>
      </c>
      <c r="AA212" s="11" t="s">
        <v>724</v>
      </c>
      <c r="AB212" s="11" t="s">
        <v>6591</v>
      </c>
      <c r="AC212" s="11" t="s">
        <v>6592</v>
      </c>
      <c r="AD212" s="11" t="s">
        <v>724</v>
      </c>
      <c r="AE212" s="11" t="s">
        <v>724</v>
      </c>
      <c r="AF212" s="11" t="s">
        <v>724</v>
      </c>
      <c r="AG212" s="11" t="s">
        <v>728</v>
      </c>
      <c r="AH212" s="11" t="s">
        <v>6593</v>
      </c>
      <c r="AI212" s="11" t="s">
        <v>16</v>
      </c>
      <c r="AJ212" s="11" t="s">
        <v>363</v>
      </c>
      <c r="AK212" s="11" t="s">
        <v>724</v>
      </c>
      <c r="AL212" s="11">
        <v>65.83</v>
      </c>
      <c r="AM212" s="11">
        <v>42.5</v>
      </c>
      <c r="AN212" s="11">
        <v>77</v>
      </c>
      <c r="AO212" s="11">
        <v>62.18</v>
      </c>
      <c r="AP212" s="11">
        <v>12</v>
      </c>
      <c r="AQ212" s="11" t="s">
        <v>732</v>
      </c>
      <c r="AR212" s="15" t="s">
        <v>28</v>
      </c>
      <c r="AS212" s="23"/>
      <c r="AT212" s="23">
        <f t="shared" si="12"/>
        <v>62.18</v>
      </c>
      <c r="AU212" s="23"/>
      <c r="AV212" s="23"/>
      <c r="AW212" s="23">
        <f t="shared" si="13"/>
        <v>8</v>
      </c>
      <c r="AX212" s="23"/>
    </row>
    <row r="213" spans="1:50" s="3" customFormat="1" ht="14.25" customHeight="1">
      <c r="A213" s="16"/>
      <c r="B213" s="11" t="s">
        <v>6594</v>
      </c>
      <c r="C213" s="11" t="s">
        <v>6595</v>
      </c>
      <c r="D213" s="11" t="s">
        <v>740</v>
      </c>
      <c r="E213" s="11" t="s">
        <v>716</v>
      </c>
      <c r="F213" s="11" t="s">
        <v>6596</v>
      </c>
      <c r="G213" s="15" t="s">
        <v>31</v>
      </c>
      <c r="H213" s="11" t="s">
        <v>6597</v>
      </c>
      <c r="I213" s="11" t="s">
        <v>5320</v>
      </c>
      <c r="J213" s="11" t="s">
        <v>790</v>
      </c>
      <c r="K213" s="11" t="s">
        <v>717</v>
      </c>
      <c r="L213" s="11" t="s">
        <v>6598</v>
      </c>
      <c r="M213" s="11" t="s">
        <v>6599</v>
      </c>
      <c r="N213" s="11" t="s">
        <v>716</v>
      </c>
      <c r="O213" s="11" t="s">
        <v>6600</v>
      </c>
      <c r="P213" s="11" t="s">
        <v>716</v>
      </c>
      <c r="Q213" s="11" t="s">
        <v>717</v>
      </c>
      <c r="R213" s="11" t="s">
        <v>89</v>
      </c>
      <c r="S213" s="11" t="s">
        <v>65</v>
      </c>
      <c r="T213" s="11" t="s">
        <v>6601</v>
      </c>
      <c r="U213" s="11" t="s">
        <v>725</v>
      </c>
      <c r="V213" s="11" t="s">
        <v>724</v>
      </c>
      <c r="W213" s="11" t="s">
        <v>724</v>
      </c>
      <c r="X213" s="11" t="s">
        <v>724</v>
      </c>
      <c r="Y213" s="11" t="s">
        <v>724</v>
      </c>
      <c r="Z213" s="11" t="s">
        <v>724</v>
      </c>
      <c r="AA213" s="11" t="s">
        <v>724</v>
      </c>
      <c r="AB213" s="11" t="s">
        <v>6602</v>
      </c>
      <c r="AC213" s="11" t="s">
        <v>6603</v>
      </c>
      <c r="AD213" s="11" t="s">
        <v>724</v>
      </c>
      <c r="AE213" s="11" t="s">
        <v>724</v>
      </c>
      <c r="AF213" s="11" t="s">
        <v>6604</v>
      </c>
      <c r="AG213" s="11" t="s">
        <v>728</v>
      </c>
      <c r="AH213" s="11" t="s">
        <v>27</v>
      </c>
      <c r="AI213" s="11" t="s">
        <v>16</v>
      </c>
      <c r="AJ213" s="11" t="s">
        <v>363</v>
      </c>
      <c r="AK213" s="11" t="s">
        <v>724</v>
      </c>
      <c r="AL213" s="11">
        <v>63.33</v>
      </c>
      <c r="AM213" s="11">
        <v>60</v>
      </c>
      <c r="AN213" s="11">
        <v>62.5</v>
      </c>
      <c r="AO213" s="11">
        <v>62.08</v>
      </c>
      <c r="AP213" s="11">
        <v>13</v>
      </c>
      <c r="AQ213" s="15" t="s">
        <v>797</v>
      </c>
      <c r="AR213" s="15" t="s">
        <v>798</v>
      </c>
      <c r="AS213" s="23"/>
      <c r="AT213" s="23">
        <f t="shared" si="12"/>
        <v>62.08</v>
      </c>
      <c r="AU213" s="23"/>
      <c r="AV213" s="23"/>
      <c r="AW213" s="23">
        <f t="shared" si="13"/>
        <v>9</v>
      </c>
      <c r="AX213" s="23"/>
    </row>
    <row r="214" spans="1:50" s="3" customFormat="1" ht="14.25" customHeight="1">
      <c r="A214" s="16"/>
      <c r="B214" s="11" t="s">
        <v>6605</v>
      </c>
      <c r="C214" s="11" t="s">
        <v>6606</v>
      </c>
      <c r="D214" s="11" t="s">
        <v>740</v>
      </c>
      <c r="E214" s="11" t="s">
        <v>716</v>
      </c>
      <c r="F214" s="11" t="s">
        <v>6607</v>
      </c>
      <c r="G214" s="15" t="s">
        <v>31</v>
      </c>
      <c r="H214" s="11" t="s">
        <v>6608</v>
      </c>
      <c r="I214" s="11" t="s">
        <v>6609</v>
      </c>
      <c r="J214" s="11" t="s">
        <v>721</v>
      </c>
      <c r="K214" s="11" t="s">
        <v>717</v>
      </c>
      <c r="L214" s="11" t="s">
        <v>6610</v>
      </c>
      <c r="M214" s="11" t="s">
        <v>6610</v>
      </c>
      <c r="N214" s="11" t="s">
        <v>717</v>
      </c>
      <c r="O214" s="11" t="s">
        <v>6611</v>
      </c>
      <c r="P214" s="11" t="s">
        <v>716</v>
      </c>
      <c r="Q214" s="11" t="s">
        <v>717</v>
      </c>
      <c r="R214" s="11" t="s">
        <v>371</v>
      </c>
      <c r="S214" s="11" t="s">
        <v>26</v>
      </c>
      <c r="T214" s="11" t="s">
        <v>372</v>
      </c>
      <c r="U214" s="11" t="s">
        <v>725</v>
      </c>
      <c r="V214" s="11" t="s">
        <v>724</v>
      </c>
      <c r="W214" s="11" t="s">
        <v>724</v>
      </c>
      <c r="X214" s="11" t="s">
        <v>724</v>
      </c>
      <c r="Y214" s="11" t="s">
        <v>724</v>
      </c>
      <c r="Z214" s="11" t="s">
        <v>724</v>
      </c>
      <c r="AA214" s="11" t="s">
        <v>724</v>
      </c>
      <c r="AB214" s="11" t="s">
        <v>6612</v>
      </c>
      <c r="AC214" s="11" t="s">
        <v>6613</v>
      </c>
      <c r="AD214" s="11" t="s">
        <v>724</v>
      </c>
      <c r="AE214" s="11" t="s">
        <v>724</v>
      </c>
      <c r="AF214" s="11" t="s">
        <v>6614</v>
      </c>
      <c r="AG214" s="11" t="s">
        <v>728</v>
      </c>
      <c r="AH214" s="11" t="s">
        <v>6615</v>
      </c>
      <c r="AI214" s="11" t="s">
        <v>16</v>
      </c>
      <c r="AJ214" s="11" t="s">
        <v>363</v>
      </c>
      <c r="AK214" s="11" t="s">
        <v>724</v>
      </c>
      <c r="AL214" s="11">
        <v>59.17</v>
      </c>
      <c r="AM214" s="11">
        <v>47</v>
      </c>
      <c r="AN214" s="11">
        <v>80.5</v>
      </c>
      <c r="AO214" s="11">
        <v>61.92</v>
      </c>
      <c r="AP214" s="11">
        <v>15</v>
      </c>
      <c r="AQ214" s="15" t="s">
        <v>797</v>
      </c>
      <c r="AR214" s="15" t="s">
        <v>798</v>
      </c>
      <c r="AS214" s="23"/>
      <c r="AT214" s="23">
        <f t="shared" si="12"/>
        <v>61.92</v>
      </c>
      <c r="AU214" s="23"/>
      <c r="AV214" s="23"/>
      <c r="AW214" s="23">
        <f t="shared" si="13"/>
        <v>10</v>
      </c>
      <c r="AX214" s="23"/>
    </row>
    <row r="215" spans="1:50" s="3" customFormat="1" ht="14.25" customHeight="1">
      <c r="A215" s="16"/>
      <c r="B215" s="11" t="s">
        <v>6616</v>
      </c>
      <c r="C215" s="11" t="s">
        <v>6617</v>
      </c>
      <c r="D215" s="11" t="s">
        <v>740</v>
      </c>
      <c r="E215" s="11" t="s">
        <v>716</v>
      </c>
      <c r="F215" s="11" t="s">
        <v>6618</v>
      </c>
      <c r="G215" s="15" t="s">
        <v>31</v>
      </c>
      <c r="H215" s="11" t="s">
        <v>6619</v>
      </c>
      <c r="I215" s="11" t="s">
        <v>6620</v>
      </c>
      <c r="J215" s="11" t="s">
        <v>921</v>
      </c>
      <c r="K215" s="11" t="s">
        <v>717</v>
      </c>
      <c r="L215" s="11" t="s">
        <v>6621</v>
      </c>
      <c r="M215" s="11" t="s">
        <v>6621</v>
      </c>
      <c r="N215" s="11" t="s">
        <v>716</v>
      </c>
      <c r="O215" s="11" t="s">
        <v>724</v>
      </c>
      <c r="P215" s="11" t="s">
        <v>716</v>
      </c>
      <c r="Q215" s="11" t="s">
        <v>717</v>
      </c>
      <c r="R215" s="11" t="s">
        <v>371</v>
      </c>
      <c r="S215" s="11" t="s">
        <v>65</v>
      </c>
      <c r="T215" s="11" t="s">
        <v>367</v>
      </c>
      <c r="U215" s="11" t="s">
        <v>725</v>
      </c>
      <c r="V215" s="11" t="s">
        <v>724</v>
      </c>
      <c r="W215" s="11" t="s">
        <v>724</v>
      </c>
      <c r="X215" s="11" t="s">
        <v>724</v>
      </c>
      <c r="Y215" s="11" t="s">
        <v>724</v>
      </c>
      <c r="Z215" s="11" t="s">
        <v>724</v>
      </c>
      <c r="AA215" s="11" t="s">
        <v>724</v>
      </c>
      <c r="AB215" s="11" t="s">
        <v>6622</v>
      </c>
      <c r="AC215" s="11" t="s">
        <v>767</v>
      </c>
      <c r="AD215" s="11" t="s">
        <v>724</v>
      </c>
      <c r="AE215" s="11" t="s">
        <v>724</v>
      </c>
      <c r="AF215" s="11" t="s">
        <v>724</v>
      </c>
      <c r="AG215" s="11" t="s">
        <v>728</v>
      </c>
      <c r="AH215" s="11" t="s">
        <v>6623</v>
      </c>
      <c r="AI215" s="11" t="s">
        <v>16</v>
      </c>
      <c r="AJ215" s="11" t="s">
        <v>363</v>
      </c>
      <c r="AK215" s="11" t="s">
        <v>724</v>
      </c>
      <c r="AL215" s="11">
        <v>57.5</v>
      </c>
      <c r="AM215" s="11">
        <v>47</v>
      </c>
      <c r="AN215" s="11">
        <v>81.5</v>
      </c>
      <c r="AO215" s="11">
        <v>61.55</v>
      </c>
      <c r="AP215" s="11">
        <v>16</v>
      </c>
      <c r="AQ215" s="15" t="s">
        <v>797</v>
      </c>
      <c r="AR215" s="15" t="s">
        <v>798</v>
      </c>
      <c r="AS215" s="23"/>
      <c r="AT215" s="23">
        <f t="shared" si="12"/>
        <v>61.55</v>
      </c>
      <c r="AU215" s="23"/>
      <c r="AV215" s="23"/>
      <c r="AW215" s="23">
        <f t="shared" si="13"/>
        <v>11</v>
      </c>
      <c r="AX215" s="23"/>
    </row>
    <row r="216" spans="1:50" s="3" customFormat="1" ht="14.25" customHeight="1">
      <c r="A216" s="16"/>
      <c r="B216" s="11" t="s">
        <v>6624</v>
      </c>
      <c r="C216" s="11" t="s">
        <v>6625</v>
      </c>
      <c r="D216" s="11" t="s">
        <v>740</v>
      </c>
      <c r="E216" s="11" t="s">
        <v>716</v>
      </c>
      <c r="F216" s="11" t="s">
        <v>6626</v>
      </c>
      <c r="G216" s="15" t="s">
        <v>31</v>
      </c>
      <c r="H216" s="11" t="s">
        <v>6627</v>
      </c>
      <c r="I216" s="11" t="s">
        <v>6628</v>
      </c>
      <c r="J216" s="11" t="s">
        <v>817</v>
      </c>
      <c r="K216" s="11" t="s">
        <v>717</v>
      </c>
      <c r="L216" s="11" t="s">
        <v>922</v>
      </c>
      <c r="M216" s="11" t="s">
        <v>6629</v>
      </c>
      <c r="N216" s="11" t="s">
        <v>717</v>
      </c>
      <c r="O216" s="11" t="s">
        <v>6630</v>
      </c>
      <c r="P216" s="11" t="s">
        <v>740</v>
      </c>
      <c r="Q216" s="11" t="s">
        <v>716</v>
      </c>
      <c r="R216" s="11" t="s">
        <v>115</v>
      </c>
      <c r="S216" s="11" t="s">
        <v>341</v>
      </c>
      <c r="T216" s="11" t="s">
        <v>6580</v>
      </c>
      <c r="U216" s="11" t="s">
        <v>725</v>
      </c>
      <c r="V216" s="11" t="s">
        <v>724</v>
      </c>
      <c r="W216" s="11" t="s">
        <v>724</v>
      </c>
      <c r="X216" s="11" t="s">
        <v>724</v>
      </c>
      <c r="Y216" s="11" t="s">
        <v>724</v>
      </c>
      <c r="Z216" s="11" t="s">
        <v>724</v>
      </c>
      <c r="AA216" s="11" t="s">
        <v>724</v>
      </c>
      <c r="AB216" s="11" t="s">
        <v>6631</v>
      </c>
      <c r="AC216" s="11" t="s">
        <v>1099</v>
      </c>
      <c r="AD216" s="11" t="s">
        <v>724</v>
      </c>
      <c r="AE216" s="11" t="s">
        <v>724</v>
      </c>
      <c r="AF216" s="11" t="s">
        <v>724</v>
      </c>
      <c r="AG216" s="11" t="s">
        <v>728</v>
      </c>
      <c r="AH216" s="11" t="s">
        <v>6632</v>
      </c>
      <c r="AI216" s="11" t="s">
        <v>16</v>
      </c>
      <c r="AJ216" s="11" t="s">
        <v>363</v>
      </c>
      <c r="AK216" s="11" t="s">
        <v>724</v>
      </c>
      <c r="AL216" s="11">
        <v>70</v>
      </c>
      <c r="AM216" s="11">
        <v>52.5</v>
      </c>
      <c r="AN216" s="11">
        <v>56.5</v>
      </c>
      <c r="AO216" s="11">
        <v>60.7</v>
      </c>
      <c r="AP216" s="11">
        <v>18</v>
      </c>
      <c r="AQ216" s="15" t="s">
        <v>797</v>
      </c>
      <c r="AR216" s="15" t="s">
        <v>798</v>
      </c>
      <c r="AS216" s="23"/>
      <c r="AT216" s="23">
        <f t="shared" si="12"/>
        <v>60.7</v>
      </c>
      <c r="AU216" s="23"/>
      <c r="AV216" s="23"/>
      <c r="AW216" s="23">
        <f t="shared" si="13"/>
        <v>12</v>
      </c>
      <c r="AX216" s="23"/>
    </row>
    <row r="217" spans="1:50" s="4" customFormat="1" ht="14.25" customHeight="1">
      <c r="A217" s="17" t="s">
        <v>2564</v>
      </c>
      <c r="B217" s="18" t="s">
        <v>6633</v>
      </c>
      <c r="C217" s="18" t="s">
        <v>337</v>
      </c>
      <c r="D217" s="18" t="s">
        <v>740</v>
      </c>
      <c r="E217" s="18" t="s">
        <v>716</v>
      </c>
      <c r="F217" s="10" t="s">
        <v>338</v>
      </c>
      <c r="G217" s="10" t="s">
        <v>31</v>
      </c>
      <c r="H217" s="18" t="s">
        <v>6634</v>
      </c>
      <c r="I217" s="18" t="s">
        <v>339</v>
      </c>
      <c r="J217" s="18" t="s">
        <v>842</v>
      </c>
      <c r="K217" s="18" t="s">
        <v>717</v>
      </c>
      <c r="L217" s="10" t="s">
        <v>6635</v>
      </c>
      <c r="M217" s="10" t="s">
        <v>6635</v>
      </c>
      <c r="N217" s="18" t="s">
        <v>716</v>
      </c>
      <c r="O217" s="18" t="s">
        <v>6636</v>
      </c>
      <c r="P217" s="18" t="s">
        <v>716</v>
      </c>
      <c r="Q217" s="18" t="s">
        <v>717</v>
      </c>
      <c r="R217" s="10" t="s">
        <v>340</v>
      </c>
      <c r="S217" s="18" t="s">
        <v>341</v>
      </c>
      <c r="T217" s="10" t="s">
        <v>336</v>
      </c>
      <c r="U217" s="18" t="s">
        <v>725</v>
      </c>
      <c r="V217" s="18" t="s">
        <v>724</v>
      </c>
      <c r="W217" s="18" t="s">
        <v>724</v>
      </c>
      <c r="X217" s="18" t="s">
        <v>724</v>
      </c>
      <c r="Y217" s="18" t="s">
        <v>724</v>
      </c>
      <c r="Z217" s="18" t="s">
        <v>724</v>
      </c>
      <c r="AA217" s="18" t="s">
        <v>724</v>
      </c>
      <c r="AB217" s="10" t="s">
        <v>6637</v>
      </c>
      <c r="AC217" s="18" t="s">
        <v>6638</v>
      </c>
      <c r="AD217" s="18" t="s">
        <v>724</v>
      </c>
      <c r="AE217" s="18" t="s">
        <v>724</v>
      </c>
      <c r="AF217" s="18" t="s">
        <v>6639</v>
      </c>
      <c r="AG217" s="18" t="s">
        <v>728</v>
      </c>
      <c r="AH217" s="10" t="s">
        <v>27</v>
      </c>
      <c r="AI217" s="10" t="s">
        <v>16</v>
      </c>
      <c r="AJ217" s="18" t="s">
        <v>313</v>
      </c>
      <c r="AK217" s="10" t="s">
        <v>6640</v>
      </c>
      <c r="AL217" s="18">
        <v>70</v>
      </c>
      <c r="AM217" s="18">
        <v>59</v>
      </c>
      <c r="AN217" s="18">
        <v>74.5</v>
      </c>
      <c r="AO217" s="18">
        <v>68.05</v>
      </c>
      <c r="AP217" s="18">
        <v>1</v>
      </c>
      <c r="AQ217" s="10" t="s">
        <v>732</v>
      </c>
      <c r="AR217" s="10" t="s">
        <v>28</v>
      </c>
      <c r="AS217" s="23"/>
      <c r="AT217" s="23">
        <f t="shared" si="12"/>
        <v>68.05</v>
      </c>
      <c r="AU217" s="24"/>
      <c r="AV217" s="24"/>
      <c r="AW217" s="23">
        <f t="shared" si="13"/>
        <v>1</v>
      </c>
      <c r="AX217" s="24"/>
    </row>
    <row r="218" spans="1:50" s="4" customFormat="1" ht="14.25" customHeight="1">
      <c r="A218" s="19"/>
      <c r="B218" s="18" t="s">
        <v>6641</v>
      </c>
      <c r="C218" s="18" t="s">
        <v>6642</v>
      </c>
      <c r="D218" s="18" t="s">
        <v>740</v>
      </c>
      <c r="E218" s="18" t="s">
        <v>716</v>
      </c>
      <c r="F218" s="10" t="s">
        <v>6643</v>
      </c>
      <c r="G218" s="10" t="s">
        <v>31</v>
      </c>
      <c r="H218" s="18" t="s">
        <v>6644</v>
      </c>
      <c r="I218" s="18" t="s">
        <v>2103</v>
      </c>
      <c r="J218" s="18" t="s">
        <v>817</v>
      </c>
      <c r="K218" s="18" t="s">
        <v>717</v>
      </c>
      <c r="L218" s="10" t="s">
        <v>2025</v>
      </c>
      <c r="M218" s="10" t="s">
        <v>2025</v>
      </c>
      <c r="N218" s="18" t="s">
        <v>717</v>
      </c>
      <c r="O218" s="18" t="s">
        <v>6645</v>
      </c>
      <c r="P218" s="18" t="s">
        <v>740</v>
      </c>
      <c r="Q218" s="18" t="s">
        <v>716</v>
      </c>
      <c r="R218" s="10" t="s">
        <v>6646</v>
      </c>
      <c r="S218" s="18" t="s">
        <v>6647</v>
      </c>
      <c r="T218" s="10" t="s">
        <v>326</v>
      </c>
      <c r="U218" s="18" t="s">
        <v>725</v>
      </c>
      <c r="V218" s="18" t="s">
        <v>724</v>
      </c>
      <c r="W218" s="18" t="s">
        <v>724</v>
      </c>
      <c r="X218" s="18" t="s">
        <v>724</v>
      </c>
      <c r="Y218" s="18" t="s">
        <v>724</v>
      </c>
      <c r="Z218" s="18" t="s">
        <v>724</v>
      </c>
      <c r="AA218" s="18" t="s">
        <v>724</v>
      </c>
      <c r="AB218" s="10" t="s">
        <v>6648</v>
      </c>
      <c r="AC218" s="18" t="s">
        <v>6649</v>
      </c>
      <c r="AD218" s="18" t="s">
        <v>724</v>
      </c>
      <c r="AE218" s="18" t="s">
        <v>724</v>
      </c>
      <c r="AF218" s="18" t="s">
        <v>6650</v>
      </c>
      <c r="AG218" s="18" t="s">
        <v>728</v>
      </c>
      <c r="AH218" s="10" t="s">
        <v>27</v>
      </c>
      <c r="AI218" s="10" t="s">
        <v>16</v>
      </c>
      <c r="AJ218" s="18" t="s">
        <v>313</v>
      </c>
      <c r="AK218" s="18" t="s">
        <v>6651</v>
      </c>
      <c r="AL218" s="18">
        <v>72.5</v>
      </c>
      <c r="AM218" s="18">
        <v>55</v>
      </c>
      <c r="AN218" s="18">
        <v>75</v>
      </c>
      <c r="AO218" s="18">
        <v>68</v>
      </c>
      <c r="AP218" s="18">
        <v>2</v>
      </c>
      <c r="AQ218" s="10" t="s">
        <v>732</v>
      </c>
      <c r="AR218" s="10" t="s">
        <v>28</v>
      </c>
      <c r="AS218" s="23"/>
      <c r="AT218" s="23">
        <f t="shared" si="12"/>
        <v>68</v>
      </c>
      <c r="AU218" s="24"/>
      <c r="AV218" s="24"/>
      <c r="AW218" s="23">
        <f t="shared" si="13"/>
        <v>2</v>
      </c>
      <c r="AX218" s="24"/>
    </row>
    <row r="219" spans="1:50" s="4" customFormat="1" ht="14.25" customHeight="1">
      <c r="A219" s="19"/>
      <c r="B219" s="18" t="s">
        <v>6652</v>
      </c>
      <c r="C219" s="18" t="s">
        <v>6653</v>
      </c>
      <c r="D219" s="18" t="s">
        <v>740</v>
      </c>
      <c r="E219" s="18" t="s">
        <v>716</v>
      </c>
      <c r="F219" s="10" t="s">
        <v>6654</v>
      </c>
      <c r="G219" s="10" t="s">
        <v>31</v>
      </c>
      <c r="H219" s="18" t="s">
        <v>6655</v>
      </c>
      <c r="I219" s="18" t="s">
        <v>6656</v>
      </c>
      <c r="J219" s="18" t="s">
        <v>752</v>
      </c>
      <c r="K219" s="18" t="s">
        <v>717</v>
      </c>
      <c r="L219" s="10" t="s">
        <v>6657</v>
      </c>
      <c r="M219" s="10" t="s">
        <v>6657</v>
      </c>
      <c r="N219" s="18" t="s">
        <v>716</v>
      </c>
      <c r="O219" s="18" t="s">
        <v>724</v>
      </c>
      <c r="P219" s="18" t="s">
        <v>716</v>
      </c>
      <c r="Q219" s="18" t="s">
        <v>717</v>
      </c>
      <c r="R219" s="10" t="s">
        <v>1675</v>
      </c>
      <c r="S219" s="18" t="s">
        <v>26</v>
      </c>
      <c r="T219" s="10" t="s">
        <v>336</v>
      </c>
      <c r="U219" s="18" t="s">
        <v>725</v>
      </c>
      <c r="V219" s="18" t="s">
        <v>724</v>
      </c>
      <c r="W219" s="18" t="s">
        <v>724</v>
      </c>
      <c r="X219" s="18" t="s">
        <v>724</v>
      </c>
      <c r="Y219" s="18" t="s">
        <v>724</v>
      </c>
      <c r="Z219" s="18" t="s">
        <v>724</v>
      </c>
      <c r="AA219" s="18" t="s">
        <v>724</v>
      </c>
      <c r="AB219" s="10" t="s">
        <v>6658</v>
      </c>
      <c r="AC219" s="18" t="s">
        <v>6659</v>
      </c>
      <c r="AD219" s="18" t="s">
        <v>724</v>
      </c>
      <c r="AE219" s="18" t="s">
        <v>724</v>
      </c>
      <c r="AF219" s="18" t="s">
        <v>724</v>
      </c>
      <c r="AG219" s="18" t="s">
        <v>728</v>
      </c>
      <c r="AH219" s="10" t="s">
        <v>27</v>
      </c>
      <c r="AI219" s="10" t="s">
        <v>16</v>
      </c>
      <c r="AJ219" s="18" t="s">
        <v>313</v>
      </c>
      <c r="AK219" s="18" t="s">
        <v>5237</v>
      </c>
      <c r="AL219" s="18">
        <v>69.17</v>
      </c>
      <c r="AM219" s="18">
        <v>63.5</v>
      </c>
      <c r="AN219" s="18">
        <v>70.5</v>
      </c>
      <c r="AO219" s="18">
        <v>67.87</v>
      </c>
      <c r="AP219" s="18">
        <v>3</v>
      </c>
      <c r="AQ219" s="10" t="s">
        <v>732</v>
      </c>
      <c r="AR219" s="10" t="s">
        <v>28</v>
      </c>
      <c r="AS219" s="23"/>
      <c r="AT219" s="23">
        <f t="shared" si="12"/>
        <v>67.87</v>
      </c>
      <c r="AU219" s="24"/>
      <c r="AV219" s="24"/>
      <c r="AW219" s="23">
        <f t="shared" si="13"/>
        <v>3</v>
      </c>
      <c r="AX219" s="24"/>
    </row>
    <row r="220" spans="1:50" s="4" customFormat="1" ht="14.25" customHeight="1">
      <c r="A220" s="19"/>
      <c r="B220" s="18" t="s">
        <v>6660</v>
      </c>
      <c r="C220" s="18" t="s">
        <v>323</v>
      </c>
      <c r="D220" s="18" t="s">
        <v>740</v>
      </c>
      <c r="E220" s="18" t="s">
        <v>716</v>
      </c>
      <c r="F220" s="10" t="s">
        <v>324</v>
      </c>
      <c r="G220" s="10" t="s">
        <v>31</v>
      </c>
      <c r="H220" s="18" t="s">
        <v>6661</v>
      </c>
      <c r="I220" s="18" t="s">
        <v>325</v>
      </c>
      <c r="J220" s="18" t="s">
        <v>763</v>
      </c>
      <c r="K220" s="18" t="s">
        <v>717</v>
      </c>
      <c r="L220" s="10" t="s">
        <v>1460</v>
      </c>
      <c r="M220" s="10" t="s">
        <v>1460</v>
      </c>
      <c r="N220" s="18" t="s">
        <v>716</v>
      </c>
      <c r="O220" s="18" t="s">
        <v>6662</v>
      </c>
      <c r="P220" s="18" t="s">
        <v>716</v>
      </c>
      <c r="Q220" s="18" t="s">
        <v>717</v>
      </c>
      <c r="R220" s="10" t="s">
        <v>76</v>
      </c>
      <c r="S220" s="18" t="s">
        <v>327</v>
      </c>
      <c r="T220" s="10" t="s">
        <v>326</v>
      </c>
      <c r="U220" s="18" t="s">
        <v>725</v>
      </c>
      <c r="V220" s="18" t="s">
        <v>724</v>
      </c>
      <c r="W220" s="18" t="s">
        <v>724</v>
      </c>
      <c r="X220" s="18" t="s">
        <v>724</v>
      </c>
      <c r="Y220" s="18" t="s">
        <v>724</v>
      </c>
      <c r="Z220" s="18" t="s">
        <v>724</v>
      </c>
      <c r="AA220" s="18" t="s">
        <v>724</v>
      </c>
      <c r="AB220" s="10" t="s">
        <v>6663</v>
      </c>
      <c r="AC220" s="18" t="s">
        <v>767</v>
      </c>
      <c r="AD220" s="18" t="s">
        <v>724</v>
      </c>
      <c r="AE220" s="18" t="s">
        <v>724</v>
      </c>
      <c r="AF220" s="18" t="s">
        <v>724</v>
      </c>
      <c r="AG220" s="18" t="s">
        <v>728</v>
      </c>
      <c r="AH220" s="10" t="s">
        <v>27</v>
      </c>
      <c r="AI220" s="10" t="s">
        <v>16</v>
      </c>
      <c r="AJ220" s="18" t="s">
        <v>313</v>
      </c>
      <c r="AK220" s="18" t="s">
        <v>724</v>
      </c>
      <c r="AL220" s="18">
        <v>70</v>
      </c>
      <c r="AM220" s="18">
        <v>50.5</v>
      </c>
      <c r="AN220" s="18">
        <v>79</v>
      </c>
      <c r="AO220" s="18">
        <v>66.85</v>
      </c>
      <c r="AP220" s="18">
        <v>5</v>
      </c>
      <c r="AQ220" s="10" t="s">
        <v>732</v>
      </c>
      <c r="AR220" s="10" t="s">
        <v>28</v>
      </c>
      <c r="AS220" s="23"/>
      <c r="AT220" s="23">
        <f t="shared" si="12"/>
        <v>66.85</v>
      </c>
      <c r="AU220" s="24"/>
      <c r="AV220" s="24"/>
      <c r="AW220" s="23">
        <f t="shared" si="13"/>
        <v>4</v>
      </c>
      <c r="AX220" s="24"/>
    </row>
    <row r="221" spans="1:50" s="4" customFormat="1" ht="14.25" customHeight="1">
      <c r="A221" s="19"/>
      <c r="B221" s="18" t="s">
        <v>6664</v>
      </c>
      <c r="C221" s="18" t="s">
        <v>332</v>
      </c>
      <c r="D221" s="18" t="s">
        <v>740</v>
      </c>
      <c r="E221" s="18" t="s">
        <v>716</v>
      </c>
      <c r="F221" s="10" t="s">
        <v>333</v>
      </c>
      <c r="G221" s="10" t="s">
        <v>31</v>
      </c>
      <c r="H221" s="18" t="s">
        <v>6665</v>
      </c>
      <c r="I221" s="18" t="s">
        <v>334</v>
      </c>
      <c r="J221" s="18" t="s">
        <v>738</v>
      </c>
      <c r="K221" s="18" t="s">
        <v>717</v>
      </c>
      <c r="L221" s="10" t="s">
        <v>2212</v>
      </c>
      <c r="M221" s="10" t="s">
        <v>6666</v>
      </c>
      <c r="N221" s="18" t="s">
        <v>723</v>
      </c>
      <c r="O221" s="18" t="s">
        <v>724</v>
      </c>
      <c r="P221" s="18" t="s">
        <v>716</v>
      </c>
      <c r="Q221" s="18" t="s">
        <v>717</v>
      </c>
      <c r="R221" s="10" t="s">
        <v>335</v>
      </c>
      <c r="S221" s="18" t="s">
        <v>319</v>
      </c>
      <c r="T221" s="10" t="s">
        <v>336</v>
      </c>
      <c r="U221" s="18" t="s">
        <v>725</v>
      </c>
      <c r="V221" s="18" t="s">
        <v>724</v>
      </c>
      <c r="W221" s="18" t="s">
        <v>724</v>
      </c>
      <c r="X221" s="18" t="s">
        <v>724</v>
      </c>
      <c r="Y221" s="18" t="s">
        <v>724</v>
      </c>
      <c r="Z221" s="18" t="s">
        <v>724</v>
      </c>
      <c r="AA221" s="18" t="s">
        <v>724</v>
      </c>
      <c r="AB221" s="10" t="s">
        <v>6667</v>
      </c>
      <c r="AC221" s="18" t="s">
        <v>1183</v>
      </c>
      <c r="AD221" s="18" t="s">
        <v>724</v>
      </c>
      <c r="AE221" s="18" t="s">
        <v>724</v>
      </c>
      <c r="AF221" s="18" t="s">
        <v>6668</v>
      </c>
      <c r="AG221" s="18" t="s">
        <v>728</v>
      </c>
      <c r="AH221" s="10" t="s">
        <v>6669</v>
      </c>
      <c r="AI221" s="10" t="s">
        <v>16</v>
      </c>
      <c r="AJ221" s="18" t="s">
        <v>313</v>
      </c>
      <c r="AK221" s="18" t="s">
        <v>724</v>
      </c>
      <c r="AL221" s="18">
        <v>65</v>
      </c>
      <c r="AM221" s="18">
        <v>52</v>
      </c>
      <c r="AN221" s="18">
        <v>80.5</v>
      </c>
      <c r="AO221" s="18">
        <v>65.75</v>
      </c>
      <c r="AP221" s="18">
        <v>6</v>
      </c>
      <c r="AQ221" s="10" t="s">
        <v>732</v>
      </c>
      <c r="AR221" s="10" t="s">
        <v>28</v>
      </c>
      <c r="AS221" s="23"/>
      <c r="AT221" s="23">
        <f t="shared" si="12"/>
        <v>65.75</v>
      </c>
      <c r="AU221" s="24"/>
      <c r="AV221" s="24"/>
      <c r="AW221" s="23">
        <f t="shared" si="13"/>
        <v>5</v>
      </c>
      <c r="AX221" s="24"/>
    </row>
    <row r="222" spans="1:50" s="4" customFormat="1" ht="14.25" customHeight="1">
      <c r="A222" s="19"/>
      <c r="B222" s="18" t="s">
        <v>6670</v>
      </c>
      <c r="C222" s="18" t="s">
        <v>6671</v>
      </c>
      <c r="D222" s="18" t="s">
        <v>740</v>
      </c>
      <c r="E222" s="18" t="s">
        <v>716</v>
      </c>
      <c r="F222" s="10" t="s">
        <v>6672</v>
      </c>
      <c r="G222" s="10" t="s">
        <v>31</v>
      </c>
      <c r="H222" s="18" t="s">
        <v>6673</v>
      </c>
      <c r="I222" s="18" t="s">
        <v>2715</v>
      </c>
      <c r="J222" s="18" t="s">
        <v>790</v>
      </c>
      <c r="K222" s="18" t="s">
        <v>717</v>
      </c>
      <c r="L222" s="10" t="s">
        <v>6674</v>
      </c>
      <c r="M222" s="10" t="s">
        <v>6675</v>
      </c>
      <c r="N222" s="18" t="s">
        <v>723</v>
      </c>
      <c r="O222" s="18" t="s">
        <v>724</v>
      </c>
      <c r="P222" s="18" t="s">
        <v>716</v>
      </c>
      <c r="Q222" s="18" t="s">
        <v>717</v>
      </c>
      <c r="R222" s="10" t="s">
        <v>6676</v>
      </c>
      <c r="S222" s="18" t="s">
        <v>26</v>
      </c>
      <c r="T222" s="10" t="s">
        <v>326</v>
      </c>
      <c r="U222" s="18" t="s">
        <v>725</v>
      </c>
      <c r="V222" s="18" t="s">
        <v>724</v>
      </c>
      <c r="W222" s="18" t="s">
        <v>724</v>
      </c>
      <c r="X222" s="18" t="s">
        <v>724</v>
      </c>
      <c r="Y222" s="18" t="s">
        <v>724</v>
      </c>
      <c r="Z222" s="18" t="s">
        <v>724</v>
      </c>
      <c r="AA222" s="18" t="s">
        <v>724</v>
      </c>
      <c r="AB222" s="10" t="s">
        <v>6677</v>
      </c>
      <c r="AC222" s="18" t="s">
        <v>6678</v>
      </c>
      <c r="AD222" s="18" t="s">
        <v>724</v>
      </c>
      <c r="AE222" s="18" t="s">
        <v>724</v>
      </c>
      <c r="AF222" s="18" t="s">
        <v>6679</v>
      </c>
      <c r="AG222" s="18" t="s">
        <v>728</v>
      </c>
      <c r="AH222" s="10" t="s">
        <v>27</v>
      </c>
      <c r="AI222" s="10" t="s">
        <v>16</v>
      </c>
      <c r="AJ222" s="18" t="s">
        <v>313</v>
      </c>
      <c r="AK222" s="18" t="s">
        <v>724</v>
      </c>
      <c r="AL222" s="18">
        <v>64.17</v>
      </c>
      <c r="AM222" s="18">
        <v>57.5</v>
      </c>
      <c r="AN222" s="18">
        <v>76</v>
      </c>
      <c r="AO222" s="18">
        <v>65.72</v>
      </c>
      <c r="AP222" s="18">
        <v>7</v>
      </c>
      <c r="AQ222" s="10" t="s">
        <v>732</v>
      </c>
      <c r="AR222" s="10" t="s">
        <v>28</v>
      </c>
      <c r="AS222" s="23"/>
      <c r="AT222" s="23">
        <f t="shared" si="12"/>
        <v>65.72</v>
      </c>
      <c r="AU222" s="24"/>
      <c r="AV222" s="24"/>
      <c r="AW222" s="23">
        <f t="shared" si="13"/>
        <v>6</v>
      </c>
      <c r="AX222" s="24"/>
    </row>
    <row r="223" spans="1:50" s="4" customFormat="1" ht="14.25" customHeight="1">
      <c r="A223" s="19"/>
      <c r="B223" s="18" t="s">
        <v>6680</v>
      </c>
      <c r="C223" s="18" t="s">
        <v>320</v>
      </c>
      <c r="D223" s="18" t="s">
        <v>740</v>
      </c>
      <c r="E223" s="18" t="s">
        <v>716</v>
      </c>
      <c r="F223" s="10" t="s">
        <v>321</v>
      </c>
      <c r="G223" s="10" t="s">
        <v>31</v>
      </c>
      <c r="H223" s="18" t="s">
        <v>6681</v>
      </c>
      <c r="I223" s="18" t="s">
        <v>322</v>
      </c>
      <c r="J223" s="18" t="s">
        <v>752</v>
      </c>
      <c r="K223" s="18" t="s">
        <v>717</v>
      </c>
      <c r="L223" s="10" t="s">
        <v>1514</v>
      </c>
      <c r="M223" s="10" t="s">
        <v>1966</v>
      </c>
      <c r="N223" s="18" t="s">
        <v>716</v>
      </c>
      <c r="O223" s="18" t="s">
        <v>6682</v>
      </c>
      <c r="P223" s="18" t="s">
        <v>716</v>
      </c>
      <c r="Q223" s="18" t="s">
        <v>717</v>
      </c>
      <c r="R223" s="10" t="s">
        <v>201</v>
      </c>
      <c r="S223" s="18" t="s">
        <v>26</v>
      </c>
      <c r="T223" s="10" t="s">
        <v>108</v>
      </c>
      <c r="U223" s="18" t="s">
        <v>725</v>
      </c>
      <c r="V223" s="18" t="s">
        <v>724</v>
      </c>
      <c r="W223" s="18" t="s">
        <v>724</v>
      </c>
      <c r="X223" s="18" t="s">
        <v>724</v>
      </c>
      <c r="Y223" s="18" t="s">
        <v>724</v>
      </c>
      <c r="Z223" s="18" t="s">
        <v>724</v>
      </c>
      <c r="AA223" s="18" t="s">
        <v>724</v>
      </c>
      <c r="AB223" s="10" t="s">
        <v>6683</v>
      </c>
      <c r="AC223" s="18" t="s">
        <v>1659</v>
      </c>
      <c r="AD223" s="18" t="s">
        <v>724</v>
      </c>
      <c r="AE223" s="18" t="s">
        <v>724</v>
      </c>
      <c r="AF223" s="18" t="s">
        <v>724</v>
      </c>
      <c r="AG223" s="18" t="s">
        <v>728</v>
      </c>
      <c r="AH223" s="10" t="s">
        <v>27</v>
      </c>
      <c r="AI223" s="10" t="s">
        <v>16</v>
      </c>
      <c r="AJ223" s="18" t="s">
        <v>313</v>
      </c>
      <c r="AK223" s="18" t="s">
        <v>724</v>
      </c>
      <c r="AL223" s="18">
        <v>62.5</v>
      </c>
      <c r="AM223" s="18">
        <v>52.5</v>
      </c>
      <c r="AN223" s="18">
        <v>82</v>
      </c>
      <c r="AO223" s="18">
        <v>65.35</v>
      </c>
      <c r="AP223" s="18">
        <v>9</v>
      </c>
      <c r="AQ223" s="10" t="s">
        <v>732</v>
      </c>
      <c r="AR223" s="10" t="s">
        <v>28</v>
      </c>
      <c r="AS223" s="23"/>
      <c r="AT223" s="23">
        <f t="shared" si="12"/>
        <v>65.35</v>
      </c>
      <c r="AU223" s="24"/>
      <c r="AV223" s="24"/>
      <c r="AW223" s="23">
        <f t="shared" si="13"/>
        <v>7</v>
      </c>
      <c r="AX223" s="24"/>
    </row>
    <row r="224" spans="1:50" s="4" customFormat="1" ht="14.25" customHeight="1">
      <c r="A224" s="19"/>
      <c r="B224" s="18" t="s">
        <v>6684</v>
      </c>
      <c r="C224" s="18" t="s">
        <v>328</v>
      </c>
      <c r="D224" s="18" t="s">
        <v>740</v>
      </c>
      <c r="E224" s="18" t="s">
        <v>716</v>
      </c>
      <c r="F224" s="10" t="s">
        <v>329</v>
      </c>
      <c r="G224" s="10" t="s">
        <v>31</v>
      </c>
      <c r="H224" s="18" t="s">
        <v>6685</v>
      </c>
      <c r="I224" s="18" t="s">
        <v>330</v>
      </c>
      <c r="J224" s="18" t="s">
        <v>842</v>
      </c>
      <c r="K224" s="18" t="s">
        <v>717</v>
      </c>
      <c r="L224" s="10" t="s">
        <v>1093</v>
      </c>
      <c r="M224" s="10" t="s">
        <v>1093</v>
      </c>
      <c r="N224" s="18" t="s">
        <v>717</v>
      </c>
      <c r="O224" s="18" t="s">
        <v>6686</v>
      </c>
      <c r="P224" s="18" t="s">
        <v>716</v>
      </c>
      <c r="Q224" s="18" t="s">
        <v>717</v>
      </c>
      <c r="R224" s="10" t="s">
        <v>115</v>
      </c>
      <c r="S224" s="18" t="s">
        <v>331</v>
      </c>
      <c r="T224" s="10" t="s">
        <v>116</v>
      </c>
      <c r="U224" s="18" t="s">
        <v>725</v>
      </c>
      <c r="V224" s="18" t="s">
        <v>724</v>
      </c>
      <c r="W224" s="18" t="s">
        <v>724</v>
      </c>
      <c r="X224" s="18" t="s">
        <v>724</v>
      </c>
      <c r="Y224" s="18" t="s">
        <v>724</v>
      </c>
      <c r="Z224" s="18" t="s">
        <v>724</v>
      </c>
      <c r="AA224" s="18" t="s">
        <v>724</v>
      </c>
      <c r="AB224" s="10" t="s">
        <v>6687</v>
      </c>
      <c r="AC224" s="18" t="s">
        <v>767</v>
      </c>
      <c r="AD224" s="18" t="s">
        <v>724</v>
      </c>
      <c r="AE224" s="18" t="s">
        <v>724</v>
      </c>
      <c r="AF224" s="18" t="s">
        <v>6688</v>
      </c>
      <c r="AG224" s="18" t="s">
        <v>728</v>
      </c>
      <c r="AH224" s="10" t="s">
        <v>27</v>
      </c>
      <c r="AI224" s="10" t="s">
        <v>16</v>
      </c>
      <c r="AJ224" s="18" t="s">
        <v>313</v>
      </c>
      <c r="AK224" s="18" t="s">
        <v>724</v>
      </c>
      <c r="AL224" s="18">
        <v>71.67</v>
      </c>
      <c r="AM224" s="18">
        <v>50.5</v>
      </c>
      <c r="AN224" s="18">
        <v>70.5</v>
      </c>
      <c r="AO224" s="18">
        <v>64.97</v>
      </c>
      <c r="AP224" s="18">
        <v>10</v>
      </c>
      <c r="AQ224" s="10" t="s">
        <v>732</v>
      </c>
      <c r="AR224" s="10" t="s">
        <v>28</v>
      </c>
      <c r="AS224" s="23"/>
      <c r="AT224" s="23">
        <f t="shared" si="12"/>
        <v>64.97</v>
      </c>
      <c r="AU224" s="24"/>
      <c r="AV224" s="24"/>
      <c r="AW224" s="23">
        <f t="shared" si="13"/>
        <v>8</v>
      </c>
      <c r="AX224" s="24"/>
    </row>
    <row r="225" spans="1:50" s="4" customFormat="1" ht="14.25" customHeight="1">
      <c r="A225" s="19"/>
      <c r="B225" s="18" t="s">
        <v>6689</v>
      </c>
      <c r="C225" s="18" t="s">
        <v>6690</v>
      </c>
      <c r="D225" s="18" t="s">
        <v>740</v>
      </c>
      <c r="E225" s="18" t="s">
        <v>716</v>
      </c>
      <c r="F225" s="10" t="s">
        <v>6691</v>
      </c>
      <c r="G225" s="10" t="s">
        <v>31</v>
      </c>
      <c r="H225" s="18" t="s">
        <v>6692</v>
      </c>
      <c r="I225" s="18" t="s">
        <v>6693</v>
      </c>
      <c r="J225" s="18" t="s">
        <v>721</v>
      </c>
      <c r="K225" s="18" t="s">
        <v>717</v>
      </c>
      <c r="L225" s="10" t="s">
        <v>2750</v>
      </c>
      <c r="M225" s="10" t="s">
        <v>2750</v>
      </c>
      <c r="N225" s="18" t="s">
        <v>716</v>
      </c>
      <c r="O225" s="18" t="s">
        <v>6694</v>
      </c>
      <c r="P225" s="18" t="s">
        <v>716</v>
      </c>
      <c r="Q225" s="18" t="s">
        <v>717</v>
      </c>
      <c r="R225" s="10" t="s">
        <v>76</v>
      </c>
      <c r="S225" s="18" t="s">
        <v>6695</v>
      </c>
      <c r="T225" s="10" t="s">
        <v>336</v>
      </c>
      <c r="U225" s="18" t="s">
        <v>725</v>
      </c>
      <c r="V225" s="18" t="s">
        <v>724</v>
      </c>
      <c r="W225" s="18" t="s">
        <v>724</v>
      </c>
      <c r="X225" s="18" t="s">
        <v>724</v>
      </c>
      <c r="Y225" s="18" t="s">
        <v>724</v>
      </c>
      <c r="Z225" s="18" t="s">
        <v>724</v>
      </c>
      <c r="AA225" s="18" t="s">
        <v>724</v>
      </c>
      <c r="AB225" s="10" t="s">
        <v>6696</v>
      </c>
      <c r="AC225" s="18" t="s">
        <v>6697</v>
      </c>
      <c r="AD225" s="18" t="s">
        <v>724</v>
      </c>
      <c r="AE225" s="18" t="s">
        <v>724</v>
      </c>
      <c r="AF225" s="18" t="s">
        <v>724</v>
      </c>
      <c r="AG225" s="18" t="s">
        <v>728</v>
      </c>
      <c r="AH225" s="10" t="s">
        <v>6698</v>
      </c>
      <c r="AI225" s="10" t="s">
        <v>16</v>
      </c>
      <c r="AJ225" s="18" t="s">
        <v>313</v>
      </c>
      <c r="AK225" s="18" t="s">
        <v>724</v>
      </c>
      <c r="AL225" s="18">
        <v>69.17</v>
      </c>
      <c r="AM225" s="18">
        <v>44</v>
      </c>
      <c r="AN225" s="18">
        <v>79</v>
      </c>
      <c r="AO225" s="18">
        <v>64.57</v>
      </c>
      <c r="AP225" s="18">
        <v>11</v>
      </c>
      <c r="AQ225" s="10" t="s">
        <v>732</v>
      </c>
      <c r="AR225" s="10" t="s">
        <v>28</v>
      </c>
      <c r="AS225" s="23"/>
      <c r="AT225" s="23">
        <f t="shared" si="12"/>
        <v>64.57</v>
      </c>
      <c r="AU225" s="24"/>
      <c r="AV225" s="24"/>
      <c r="AW225" s="23">
        <f t="shared" si="13"/>
        <v>9</v>
      </c>
      <c r="AX225" s="24"/>
    </row>
    <row r="226" spans="1:50" s="4" customFormat="1" ht="14.25" customHeight="1">
      <c r="A226" s="19"/>
      <c r="B226" s="18" t="s">
        <v>6699</v>
      </c>
      <c r="C226" s="18" t="s">
        <v>6700</v>
      </c>
      <c r="D226" s="18" t="s">
        <v>740</v>
      </c>
      <c r="E226" s="18" t="s">
        <v>716</v>
      </c>
      <c r="F226" s="10" t="s">
        <v>6701</v>
      </c>
      <c r="G226" s="10" t="s">
        <v>31</v>
      </c>
      <c r="H226" s="18" t="s">
        <v>6702</v>
      </c>
      <c r="I226" s="18" t="s">
        <v>6703</v>
      </c>
      <c r="J226" s="18" t="s">
        <v>842</v>
      </c>
      <c r="K226" s="18" t="s">
        <v>717</v>
      </c>
      <c r="L226" s="10" t="s">
        <v>4288</v>
      </c>
      <c r="M226" s="10" t="s">
        <v>6704</v>
      </c>
      <c r="N226" s="18" t="s">
        <v>716</v>
      </c>
      <c r="O226" s="18" t="s">
        <v>724</v>
      </c>
      <c r="P226" s="18" t="s">
        <v>716</v>
      </c>
      <c r="Q226" s="18" t="s">
        <v>717</v>
      </c>
      <c r="R226" s="10" t="s">
        <v>139</v>
      </c>
      <c r="S226" s="18" t="s">
        <v>26</v>
      </c>
      <c r="T226" s="10" t="s">
        <v>6705</v>
      </c>
      <c r="U226" s="18" t="s">
        <v>725</v>
      </c>
      <c r="V226" s="18" t="s">
        <v>724</v>
      </c>
      <c r="W226" s="18" t="s">
        <v>724</v>
      </c>
      <c r="X226" s="18" t="s">
        <v>724</v>
      </c>
      <c r="Y226" s="18" t="s">
        <v>724</v>
      </c>
      <c r="Z226" s="18" t="s">
        <v>724</v>
      </c>
      <c r="AA226" s="18" t="s">
        <v>724</v>
      </c>
      <c r="AB226" s="10" t="s">
        <v>6704</v>
      </c>
      <c r="AC226" s="18" t="s">
        <v>6706</v>
      </c>
      <c r="AD226" s="18" t="s">
        <v>724</v>
      </c>
      <c r="AE226" s="18" t="s">
        <v>724</v>
      </c>
      <c r="AF226" s="18" t="s">
        <v>724</v>
      </c>
      <c r="AG226" s="18" t="s">
        <v>728</v>
      </c>
      <c r="AH226" s="10" t="s">
        <v>27</v>
      </c>
      <c r="AI226" s="10" t="s">
        <v>16</v>
      </c>
      <c r="AJ226" s="18" t="s">
        <v>313</v>
      </c>
      <c r="AK226" s="18" t="s">
        <v>724</v>
      </c>
      <c r="AL226" s="18">
        <v>64.17</v>
      </c>
      <c r="AM226" s="18">
        <v>51.5</v>
      </c>
      <c r="AN226" s="18">
        <v>77</v>
      </c>
      <c r="AO226" s="18">
        <v>64.22</v>
      </c>
      <c r="AP226" s="18">
        <v>12</v>
      </c>
      <c r="AQ226" s="10" t="s">
        <v>732</v>
      </c>
      <c r="AR226" s="10" t="s">
        <v>28</v>
      </c>
      <c r="AS226" s="23"/>
      <c r="AT226" s="23">
        <f t="shared" si="12"/>
        <v>64.22</v>
      </c>
      <c r="AU226" s="24"/>
      <c r="AV226" s="24"/>
      <c r="AW226" s="23">
        <f t="shared" si="13"/>
        <v>10</v>
      </c>
      <c r="AX226" s="24"/>
    </row>
    <row r="227" spans="1:50" s="4" customFormat="1" ht="14.25" customHeight="1">
      <c r="A227" s="19"/>
      <c r="B227" s="18" t="s">
        <v>6707</v>
      </c>
      <c r="C227" s="18" t="s">
        <v>6708</v>
      </c>
      <c r="D227" s="18" t="s">
        <v>740</v>
      </c>
      <c r="E227" s="18" t="s">
        <v>716</v>
      </c>
      <c r="F227" s="10" t="s">
        <v>6709</v>
      </c>
      <c r="G227" s="10" t="s">
        <v>31</v>
      </c>
      <c r="H227" s="18" t="s">
        <v>6710</v>
      </c>
      <c r="I227" s="18" t="s">
        <v>6711</v>
      </c>
      <c r="J227" s="18" t="s">
        <v>752</v>
      </c>
      <c r="K227" s="18" t="s">
        <v>717</v>
      </c>
      <c r="L227" s="10" t="s">
        <v>6712</v>
      </c>
      <c r="M227" s="10" t="s">
        <v>6712</v>
      </c>
      <c r="N227" s="18" t="s">
        <v>716</v>
      </c>
      <c r="O227" s="18" t="s">
        <v>6713</v>
      </c>
      <c r="P227" s="18" t="s">
        <v>716</v>
      </c>
      <c r="Q227" s="18" t="s">
        <v>717</v>
      </c>
      <c r="R227" s="10" t="s">
        <v>6714</v>
      </c>
      <c r="S227" s="18" t="s">
        <v>464</v>
      </c>
      <c r="T227" s="10" t="s">
        <v>336</v>
      </c>
      <c r="U227" s="18" t="s">
        <v>725</v>
      </c>
      <c r="V227" s="18" t="s">
        <v>724</v>
      </c>
      <c r="W227" s="18" t="s">
        <v>724</v>
      </c>
      <c r="X227" s="18" t="s">
        <v>724</v>
      </c>
      <c r="Y227" s="18" t="s">
        <v>724</v>
      </c>
      <c r="Z227" s="18" t="s">
        <v>724</v>
      </c>
      <c r="AA227" s="18" t="s">
        <v>724</v>
      </c>
      <c r="AB227" s="10" t="s">
        <v>6715</v>
      </c>
      <c r="AC227" s="18" t="s">
        <v>6716</v>
      </c>
      <c r="AD227" s="18" t="s">
        <v>724</v>
      </c>
      <c r="AE227" s="18" t="s">
        <v>724</v>
      </c>
      <c r="AF227" s="18" t="s">
        <v>6717</v>
      </c>
      <c r="AG227" s="18" t="s">
        <v>728</v>
      </c>
      <c r="AH227" s="10" t="s">
        <v>6718</v>
      </c>
      <c r="AI227" s="10" t="s">
        <v>16</v>
      </c>
      <c r="AJ227" s="18" t="s">
        <v>313</v>
      </c>
      <c r="AK227" s="18" t="s">
        <v>724</v>
      </c>
      <c r="AL227" s="18">
        <v>63.33</v>
      </c>
      <c r="AM227" s="18">
        <v>50.5</v>
      </c>
      <c r="AN227" s="18">
        <v>78.5</v>
      </c>
      <c r="AO227" s="18">
        <v>64.03</v>
      </c>
      <c r="AP227" s="18">
        <v>13</v>
      </c>
      <c r="AQ227" s="10" t="s">
        <v>732</v>
      </c>
      <c r="AR227" s="10" t="s">
        <v>28</v>
      </c>
      <c r="AS227" s="23"/>
      <c r="AT227" s="23">
        <f t="shared" si="12"/>
        <v>64.03</v>
      </c>
      <c r="AU227" s="24"/>
      <c r="AV227" s="24"/>
      <c r="AW227" s="23">
        <f t="shared" si="13"/>
        <v>11</v>
      </c>
      <c r="AX227" s="24"/>
    </row>
    <row r="228" spans="1:50" s="4" customFormat="1" ht="14.25" customHeight="1">
      <c r="A228" s="19"/>
      <c r="B228" s="18" t="s">
        <v>6719</v>
      </c>
      <c r="C228" s="18" t="s">
        <v>6720</v>
      </c>
      <c r="D228" s="18" t="s">
        <v>740</v>
      </c>
      <c r="E228" s="18" t="s">
        <v>716</v>
      </c>
      <c r="F228" s="10" t="s">
        <v>6721</v>
      </c>
      <c r="G228" s="10" t="s">
        <v>31</v>
      </c>
      <c r="H228" s="18" t="s">
        <v>6722</v>
      </c>
      <c r="I228" s="18" t="s">
        <v>6723</v>
      </c>
      <c r="J228" s="18" t="s">
        <v>738</v>
      </c>
      <c r="K228" s="18" t="s">
        <v>717</v>
      </c>
      <c r="L228" s="10" t="s">
        <v>6724</v>
      </c>
      <c r="M228" s="10" t="s">
        <v>6724</v>
      </c>
      <c r="N228" s="18" t="s">
        <v>723</v>
      </c>
      <c r="O228" s="18" t="s">
        <v>724</v>
      </c>
      <c r="P228" s="18" t="s">
        <v>716</v>
      </c>
      <c r="Q228" s="18" t="s">
        <v>717</v>
      </c>
      <c r="R228" s="10" t="s">
        <v>1487</v>
      </c>
      <c r="S228" s="18" t="s">
        <v>3914</v>
      </c>
      <c r="T228" s="10" t="s">
        <v>326</v>
      </c>
      <c r="U228" s="18" t="s">
        <v>725</v>
      </c>
      <c r="V228" s="18" t="s">
        <v>724</v>
      </c>
      <c r="W228" s="18" t="s">
        <v>724</v>
      </c>
      <c r="X228" s="18" t="s">
        <v>724</v>
      </c>
      <c r="Y228" s="18" t="s">
        <v>724</v>
      </c>
      <c r="Z228" s="18" t="s">
        <v>724</v>
      </c>
      <c r="AA228" s="18" t="s">
        <v>724</v>
      </c>
      <c r="AB228" s="10" t="s">
        <v>6725</v>
      </c>
      <c r="AC228" s="18" t="s">
        <v>5366</v>
      </c>
      <c r="AD228" s="18" t="s">
        <v>724</v>
      </c>
      <c r="AE228" s="18" t="s">
        <v>724</v>
      </c>
      <c r="AF228" s="18" t="s">
        <v>724</v>
      </c>
      <c r="AG228" s="18" t="s">
        <v>728</v>
      </c>
      <c r="AH228" s="10" t="s">
        <v>6726</v>
      </c>
      <c r="AI228" s="10" t="s">
        <v>16</v>
      </c>
      <c r="AJ228" s="18" t="s">
        <v>313</v>
      </c>
      <c r="AK228" s="18" t="s">
        <v>724</v>
      </c>
      <c r="AL228" s="18">
        <v>62.5</v>
      </c>
      <c r="AM228" s="18">
        <v>57.5</v>
      </c>
      <c r="AN228" s="18">
        <v>72.5</v>
      </c>
      <c r="AO228" s="18">
        <v>64</v>
      </c>
      <c r="AP228" s="18">
        <v>14</v>
      </c>
      <c r="AQ228" s="10" t="s">
        <v>732</v>
      </c>
      <c r="AR228" s="10" t="s">
        <v>28</v>
      </c>
      <c r="AS228" s="23"/>
      <c r="AT228" s="23">
        <f t="shared" si="12"/>
        <v>64</v>
      </c>
      <c r="AU228" s="24"/>
      <c r="AV228" s="24"/>
      <c r="AW228" s="23">
        <f t="shared" si="13"/>
        <v>12</v>
      </c>
      <c r="AX228" s="24"/>
    </row>
    <row r="229" spans="1:50" s="4" customFormat="1" ht="14.25" customHeight="1">
      <c r="A229" s="19"/>
      <c r="B229" s="18" t="s">
        <v>6727</v>
      </c>
      <c r="C229" s="18" t="s">
        <v>6728</v>
      </c>
      <c r="D229" s="18" t="s">
        <v>740</v>
      </c>
      <c r="E229" s="18" t="s">
        <v>716</v>
      </c>
      <c r="F229" s="10" t="s">
        <v>6729</v>
      </c>
      <c r="G229" s="10" t="s">
        <v>31</v>
      </c>
      <c r="H229" s="18" t="s">
        <v>6730</v>
      </c>
      <c r="I229" s="18" t="s">
        <v>3726</v>
      </c>
      <c r="J229" s="18" t="s">
        <v>817</v>
      </c>
      <c r="K229" s="18" t="s">
        <v>717</v>
      </c>
      <c r="L229" s="10" t="s">
        <v>6731</v>
      </c>
      <c r="M229" s="10" t="s">
        <v>6731</v>
      </c>
      <c r="N229" s="18" t="s">
        <v>716</v>
      </c>
      <c r="O229" s="18" t="s">
        <v>6514</v>
      </c>
      <c r="P229" s="18" t="s">
        <v>716</v>
      </c>
      <c r="Q229" s="18" t="s">
        <v>717</v>
      </c>
      <c r="R229" s="10" t="s">
        <v>6732</v>
      </c>
      <c r="S229" s="18" t="s">
        <v>238</v>
      </c>
      <c r="T229" s="10" t="s">
        <v>116</v>
      </c>
      <c r="U229" s="18" t="s">
        <v>725</v>
      </c>
      <c r="V229" s="18" t="s">
        <v>724</v>
      </c>
      <c r="W229" s="18" t="s">
        <v>724</v>
      </c>
      <c r="X229" s="18" t="s">
        <v>724</v>
      </c>
      <c r="Y229" s="18" t="s">
        <v>724</v>
      </c>
      <c r="Z229" s="18" t="s">
        <v>724</v>
      </c>
      <c r="AA229" s="18" t="s">
        <v>724</v>
      </c>
      <c r="AB229" s="10" t="s">
        <v>6733</v>
      </c>
      <c r="AC229" s="18" t="s">
        <v>6734</v>
      </c>
      <c r="AD229" s="18" t="s">
        <v>724</v>
      </c>
      <c r="AE229" s="18" t="s">
        <v>724</v>
      </c>
      <c r="AF229" s="18" t="s">
        <v>6735</v>
      </c>
      <c r="AG229" s="18" t="s">
        <v>728</v>
      </c>
      <c r="AH229" s="10" t="s">
        <v>27</v>
      </c>
      <c r="AI229" s="10" t="s">
        <v>16</v>
      </c>
      <c r="AJ229" s="18" t="s">
        <v>313</v>
      </c>
      <c r="AK229" s="18" t="s">
        <v>724</v>
      </c>
      <c r="AL229" s="18">
        <v>60.83</v>
      </c>
      <c r="AM229" s="18">
        <v>53</v>
      </c>
      <c r="AN229" s="18">
        <v>76</v>
      </c>
      <c r="AO229" s="18">
        <v>63.03</v>
      </c>
      <c r="AP229" s="18">
        <v>15</v>
      </c>
      <c r="AQ229" s="10" t="s">
        <v>732</v>
      </c>
      <c r="AR229" s="10" t="s">
        <v>28</v>
      </c>
      <c r="AS229" s="23"/>
      <c r="AT229" s="23">
        <f t="shared" si="12"/>
        <v>63.03</v>
      </c>
      <c r="AU229" s="24"/>
      <c r="AV229" s="24"/>
      <c r="AW229" s="23">
        <f t="shared" si="13"/>
        <v>13</v>
      </c>
      <c r="AX229" s="24"/>
    </row>
    <row r="230" spans="1:50" s="4" customFormat="1" ht="14.25" customHeight="1">
      <c r="A230" s="19"/>
      <c r="B230" s="18" t="s">
        <v>6736</v>
      </c>
      <c r="C230" s="18" t="s">
        <v>314</v>
      </c>
      <c r="D230" s="18" t="s">
        <v>740</v>
      </c>
      <c r="E230" s="18" t="s">
        <v>716</v>
      </c>
      <c r="F230" s="10" t="s">
        <v>315</v>
      </c>
      <c r="G230" s="10" t="s">
        <v>31</v>
      </c>
      <c r="H230" s="18" t="s">
        <v>6737</v>
      </c>
      <c r="I230" s="18" t="s">
        <v>316</v>
      </c>
      <c r="J230" s="18" t="s">
        <v>738</v>
      </c>
      <c r="K230" s="18" t="s">
        <v>717</v>
      </c>
      <c r="L230" s="10" t="s">
        <v>6738</v>
      </c>
      <c r="M230" s="10" t="s">
        <v>6738</v>
      </c>
      <c r="N230" s="18" t="s">
        <v>716</v>
      </c>
      <c r="O230" s="18" t="s">
        <v>724</v>
      </c>
      <c r="P230" s="18" t="s">
        <v>716</v>
      </c>
      <c r="Q230" s="18" t="s">
        <v>717</v>
      </c>
      <c r="R230" s="10" t="s">
        <v>317</v>
      </c>
      <c r="S230" s="18" t="s">
        <v>319</v>
      </c>
      <c r="T230" s="10" t="s">
        <v>318</v>
      </c>
      <c r="U230" s="18" t="s">
        <v>725</v>
      </c>
      <c r="V230" s="18" t="s">
        <v>724</v>
      </c>
      <c r="W230" s="18" t="s">
        <v>724</v>
      </c>
      <c r="X230" s="18" t="s">
        <v>724</v>
      </c>
      <c r="Y230" s="18" t="s">
        <v>724</v>
      </c>
      <c r="Z230" s="18" t="s">
        <v>724</v>
      </c>
      <c r="AA230" s="18" t="s">
        <v>724</v>
      </c>
      <c r="AB230" s="10" t="s">
        <v>6739</v>
      </c>
      <c r="AC230" s="18" t="s">
        <v>767</v>
      </c>
      <c r="AD230" s="18" t="s">
        <v>724</v>
      </c>
      <c r="AE230" s="18" t="s">
        <v>724</v>
      </c>
      <c r="AF230" s="18" t="s">
        <v>724</v>
      </c>
      <c r="AG230" s="18" t="s">
        <v>728</v>
      </c>
      <c r="AH230" s="10" t="s">
        <v>27</v>
      </c>
      <c r="AI230" s="10" t="s">
        <v>16</v>
      </c>
      <c r="AJ230" s="18" t="s">
        <v>313</v>
      </c>
      <c r="AK230" s="18" t="s">
        <v>724</v>
      </c>
      <c r="AL230" s="18">
        <v>64.17</v>
      </c>
      <c r="AM230" s="18">
        <v>57</v>
      </c>
      <c r="AN230" s="18">
        <v>67.5</v>
      </c>
      <c r="AO230" s="18">
        <v>63.02</v>
      </c>
      <c r="AP230" s="18">
        <v>17</v>
      </c>
      <c r="AQ230" s="10" t="s">
        <v>732</v>
      </c>
      <c r="AR230" s="10" t="s">
        <v>28</v>
      </c>
      <c r="AS230" s="23"/>
      <c r="AT230" s="23">
        <f t="shared" si="12"/>
        <v>63.02</v>
      </c>
      <c r="AU230" s="24"/>
      <c r="AV230" s="24"/>
      <c r="AW230" s="23">
        <f t="shared" si="13"/>
        <v>14</v>
      </c>
      <c r="AX230" s="24"/>
    </row>
    <row r="231" spans="1:50" s="4" customFormat="1" ht="14.25" customHeight="1">
      <c r="A231" s="19"/>
      <c r="B231" s="18" t="s">
        <v>6740</v>
      </c>
      <c r="C231" s="18" t="s">
        <v>6741</v>
      </c>
      <c r="D231" s="18" t="s">
        <v>740</v>
      </c>
      <c r="E231" s="18" t="s">
        <v>716</v>
      </c>
      <c r="F231" s="10" t="s">
        <v>6742</v>
      </c>
      <c r="G231" s="10" t="s">
        <v>31</v>
      </c>
      <c r="H231" s="18" t="s">
        <v>6743</v>
      </c>
      <c r="I231" s="18" t="s">
        <v>6744</v>
      </c>
      <c r="J231" s="18" t="s">
        <v>752</v>
      </c>
      <c r="K231" s="18" t="s">
        <v>717</v>
      </c>
      <c r="L231" s="10" t="s">
        <v>2825</v>
      </c>
      <c r="M231" s="10" t="s">
        <v>2148</v>
      </c>
      <c r="N231" s="18" t="s">
        <v>716</v>
      </c>
      <c r="O231" s="18" t="s">
        <v>724</v>
      </c>
      <c r="P231" s="18" t="s">
        <v>716</v>
      </c>
      <c r="Q231" s="18" t="s">
        <v>717</v>
      </c>
      <c r="R231" s="10" t="s">
        <v>2723</v>
      </c>
      <c r="S231" s="18" t="s">
        <v>26</v>
      </c>
      <c r="T231" s="10" t="s">
        <v>6745</v>
      </c>
      <c r="U231" s="18" t="s">
        <v>725</v>
      </c>
      <c r="V231" s="18" t="s">
        <v>724</v>
      </c>
      <c r="W231" s="18" t="s">
        <v>724</v>
      </c>
      <c r="X231" s="18" t="s">
        <v>724</v>
      </c>
      <c r="Y231" s="18" t="s">
        <v>724</v>
      </c>
      <c r="Z231" s="18" t="s">
        <v>724</v>
      </c>
      <c r="AA231" s="18" t="s">
        <v>724</v>
      </c>
      <c r="AB231" s="10" t="s">
        <v>6746</v>
      </c>
      <c r="AC231" s="18" t="s">
        <v>6747</v>
      </c>
      <c r="AD231" s="18" t="s">
        <v>724</v>
      </c>
      <c r="AE231" s="18" t="s">
        <v>724</v>
      </c>
      <c r="AF231" s="18" t="s">
        <v>6748</v>
      </c>
      <c r="AG231" s="18" t="s">
        <v>728</v>
      </c>
      <c r="AH231" s="18" t="s">
        <v>6749</v>
      </c>
      <c r="AI231" s="10" t="s">
        <v>16</v>
      </c>
      <c r="AJ231" s="18" t="s">
        <v>313</v>
      </c>
      <c r="AK231" s="18" t="s">
        <v>724</v>
      </c>
      <c r="AL231" s="18">
        <v>64.17</v>
      </c>
      <c r="AM231" s="18">
        <v>58.5</v>
      </c>
      <c r="AN231" s="18">
        <v>66</v>
      </c>
      <c r="AO231" s="18">
        <v>63.02</v>
      </c>
      <c r="AP231" s="18">
        <v>17</v>
      </c>
      <c r="AQ231" s="10" t="s">
        <v>732</v>
      </c>
      <c r="AR231" s="10" t="s">
        <v>28</v>
      </c>
      <c r="AS231" s="23"/>
      <c r="AT231" s="23">
        <f t="shared" si="12"/>
        <v>63.02</v>
      </c>
      <c r="AU231" s="24"/>
      <c r="AV231" s="24"/>
      <c r="AW231" s="23">
        <f t="shared" si="13"/>
        <v>14</v>
      </c>
      <c r="AX231" s="24"/>
    </row>
    <row r="232" spans="1:50" s="4" customFormat="1" ht="14.25" customHeight="1">
      <c r="A232" s="19"/>
      <c r="B232" s="18" t="s">
        <v>6750</v>
      </c>
      <c r="C232" s="18" t="s">
        <v>342</v>
      </c>
      <c r="D232" s="18" t="s">
        <v>740</v>
      </c>
      <c r="E232" s="18" t="s">
        <v>716</v>
      </c>
      <c r="F232" s="10" t="s">
        <v>343</v>
      </c>
      <c r="G232" s="10" t="s">
        <v>31</v>
      </c>
      <c r="H232" s="18" t="s">
        <v>6751</v>
      </c>
      <c r="I232" s="18" t="s">
        <v>344</v>
      </c>
      <c r="J232" s="18" t="s">
        <v>842</v>
      </c>
      <c r="K232" s="18" t="s">
        <v>717</v>
      </c>
      <c r="L232" s="10" t="s">
        <v>945</v>
      </c>
      <c r="M232" s="10" t="s">
        <v>6752</v>
      </c>
      <c r="N232" s="18" t="s">
        <v>716</v>
      </c>
      <c r="O232" s="18" t="s">
        <v>724</v>
      </c>
      <c r="P232" s="18" t="s">
        <v>716</v>
      </c>
      <c r="Q232" s="18" t="s">
        <v>717</v>
      </c>
      <c r="R232" s="10" t="s">
        <v>76</v>
      </c>
      <c r="S232" s="18" t="s">
        <v>346</v>
      </c>
      <c r="T232" s="10" t="s">
        <v>345</v>
      </c>
      <c r="U232" s="18" t="s">
        <v>725</v>
      </c>
      <c r="V232" s="18" t="s">
        <v>724</v>
      </c>
      <c r="W232" s="18" t="s">
        <v>724</v>
      </c>
      <c r="X232" s="18" t="s">
        <v>724</v>
      </c>
      <c r="Y232" s="18" t="s">
        <v>724</v>
      </c>
      <c r="Z232" s="18" t="s">
        <v>724</v>
      </c>
      <c r="AA232" s="18" t="s">
        <v>724</v>
      </c>
      <c r="AB232" s="10" t="s">
        <v>6753</v>
      </c>
      <c r="AC232" s="18" t="s">
        <v>767</v>
      </c>
      <c r="AD232" s="18" t="s">
        <v>724</v>
      </c>
      <c r="AE232" s="18" t="s">
        <v>724</v>
      </c>
      <c r="AF232" s="18" t="s">
        <v>6754</v>
      </c>
      <c r="AG232" s="18" t="s">
        <v>728</v>
      </c>
      <c r="AH232" s="10" t="s">
        <v>27</v>
      </c>
      <c r="AI232" s="10" t="s">
        <v>16</v>
      </c>
      <c r="AJ232" s="18" t="s">
        <v>313</v>
      </c>
      <c r="AK232" s="18" t="s">
        <v>724</v>
      </c>
      <c r="AL232" s="18">
        <v>60.83</v>
      </c>
      <c r="AM232" s="18">
        <v>57.5</v>
      </c>
      <c r="AN232" s="18">
        <v>71</v>
      </c>
      <c r="AO232" s="18">
        <v>62.88</v>
      </c>
      <c r="AP232" s="18">
        <v>19</v>
      </c>
      <c r="AQ232" s="10" t="s">
        <v>732</v>
      </c>
      <c r="AR232" s="10" t="s">
        <v>28</v>
      </c>
      <c r="AS232" s="23"/>
      <c r="AT232" s="23">
        <f t="shared" si="12"/>
        <v>62.88</v>
      </c>
      <c r="AU232" s="24"/>
      <c r="AV232" s="24"/>
      <c r="AW232" s="23">
        <f t="shared" si="13"/>
        <v>16</v>
      </c>
      <c r="AX232" s="24"/>
    </row>
    <row r="233" spans="1:50" s="4" customFormat="1" ht="14.25" customHeight="1">
      <c r="A233" s="19"/>
      <c r="B233" s="18" t="s">
        <v>6755</v>
      </c>
      <c r="C233" s="18" t="s">
        <v>6756</v>
      </c>
      <c r="D233" s="18" t="s">
        <v>740</v>
      </c>
      <c r="E233" s="18" t="s">
        <v>716</v>
      </c>
      <c r="F233" s="10" t="s">
        <v>6757</v>
      </c>
      <c r="G233" s="10" t="s">
        <v>31</v>
      </c>
      <c r="H233" s="18" t="s">
        <v>6758</v>
      </c>
      <c r="I233" s="18" t="s">
        <v>6759</v>
      </c>
      <c r="J233" s="18" t="s">
        <v>776</v>
      </c>
      <c r="K233" s="18" t="s">
        <v>717</v>
      </c>
      <c r="L233" s="10" t="s">
        <v>945</v>
      </c>
      <c r="M233" s="10" t="s">
        <v>945</v>
      </c>
      <c r="N233" s="18" t="s">
        <v>717</v>
      </c>
      <c r="O233" s="18" t="s">
        <v>6760</v>
      </c>
      <c r="P233" s="18" t="s">
        <v>716</v>
      </c>
      <c r="Q233" s="18" t="s">
        <v>717</v>
      </c>
      <c r="R233" s="10" t="s">
        <v>115</v>
      </c>
      <c r="S233" s="18" t="s">
        <v>26</v>
      </c>
      <c r="T233" s="10" t="s">
        <v>326</v>
      </c>
      <c r="U233" s="18" t="s">
        <v>725</v>
      </c>
      <c r="V233" s="18" t="s">
        <v>724</v>
      </c>
      <c r="W233" s="18" t="s">
        <v>724</v>
      </c>
      <c r="X233" s="18" t="s">
        <v>724</v>
      </c>
      <c r="Y233" s="18" t="s">
        <v>724</v>
      </c>
      <c r="Z233" s="18" t="s">
        <v>724</v>
      </c>
      <c r="AA233" s="18" t="s">
        <v>724</v>
      </c>
      <c r="AB233" s="10" t="s">
        <v>6761</v>
      </c>
      <c r="AC233" s="18" t="s">
        <v>767</v>
      </c>
      <c r="AD233" s="18" t="s">
        <v>724</v>
      </c>
      <c r="AE233" s="18" t="s">
        <v>724</v>
      </c>
      <c r="AF233" s="18" t="s">
        <v>724</v>
      </c>
      <c r="AG233" s="18" t="s">
        <v>728</v>
      </c>
      <c r="AH233" s="10" t="s">
        <v>27</v>
      </c>
      <c r="AI233" s="10" t="s">
        <v>16</v>
      </c>
      <c r="AJ233" s="18" t="s">
        <v>313</v>
      </c>
      <c r="AK233" s="18" t="s">
        <v>724</v>
      </c>
      <c r="AL233" s="18">
        <v>62.5</v>
      </c>
      <c r="AM233" s="18">
        <v>53.5</v>
      </c>
      <c r="AN233" s="18">
        <v>72.5</v>
      </c>
      <c r="AO233" s="18">
        <v>62.8</v>
      </c>
      <c r="AP233" s="18">
        <v>20</v>
      </c>
      <c r="AQ233" s="10" t="s">
        <v>732</v>
      </c>
      <c r="AR233" s="10" t="s">
        <v>28</v>
      </c>
      <c r="AS233" s="23"/>
      <c r="AT233" s="23">
        <f aca="true" t="shared" si="14" ref="AT233:AT264">AO233+AS233</f>
        <v>62.8</v>
      </c>
      <c r="AU233" s="24"/>
      <c r="AV233" s="24"/>
      <c r="AW233" s="23">
        <f aca="true" t="shared" si="15" ref="AW233:AW264">SUMPRODUCT((AJ$7:AJ$490=AJ233)*(AT$7:AT$490&gt;AT233))+1</f>
        <v>17</v>
      </c>
      <c r="AX233" s="24"/>
    </row>
    <row r="234" spans="1:50" s="4" customFormat="1" ht="14.25" customHeight="1">
      <c r="A234" s="19"/>
      <c r="B234" s="18" t="s">
        <v>6762</v>
      </c>
      <c r="C234" s="18" t="s">
        <v>6763</v>
      </c>
      <c r="D234" s="18" t="s">
        <v>740</v>
      </c>
      <c r="E234" s="18" t="s">
        <v>716</v>
      </c>
      <c r="F234" s="10" t="s">
        <v>6764</v>
      </c>
      <c r="G234" s="10" t="s">
        <v>31</v>
      </c>
      <c r="H234" s="18" t="s">
        <v>6765</v>
      </c>
      <c r="I234" s="18" t="s">
        <v>6766</v>
      </c>
      <c r="J234" s="18" t="s">
        <v>776</v>
      </c>
      <c r="K234" s="18" t="s">
        <v>717</v>
      </c>
      <c r="L234" s="10" t="s">
        <v>6767</v>
      </c>
      <c r="M234" s="10" t="s">
        <v>6767</v>
      </c>
      <c r="N234" s="18" t="s">
        <v>716</v>
      </c>
      <c r="O234" s="18" t="s">
        <v>724</v>
      </c>
      <c r="P234" s="18" t="s">
        <v>716</v>
      </c>
      <c r="Q234" s="18" t="s">
        <v>717</v>
      </c>
      <c r="R234" s="10" t="s">
        <v>3812</v>
      </c>
      <c r="S234" s="18" t="s">
        <v>55</v>
      </c>
      <c r="T234" s="10" t="s">
        <v>326</v>
      </c>
      <c r="U234" s="18" t="s">
        <v>725</v>
      </c>
      <c r="V234" s="18" t="s">
        <v>724</v>
      </c>
      <c r="W234" s="18" t="s">
        <v>724</v>
      </c>
      <c r="X234" s="18" t="s">
        <v>724</v>
      </c>
      <c r="Y234" s="18" t="s">
        <v>724</v>
      </c>
      <c r="Z234" s="18" t="s">
        <v>724</v>
      </c>
      <c r="AA234" s="18" t="s">
        <v>724</v>
      </c>
      <c r="AB234" s="10" t="s">
        <v>6768</v>
      </c>
      <c r="AC234" s="18" t="s">
        <v>6769</v>
      </c>
      <c r="AD234" s="18" t="s">
        <v>724</v>
      </c>
      <c r="AE234" s="18" t="s">
        <v>724</v>
      </c>
      <c r="AF234" s="18" t="s">
        <v>6770</v>
      </c>
      <c r="AG234" s="18" t="s">
        <v>728</v>
      </c>
      <c r="AH234" s="10" t="s">
        <v>27</v>
      </c>
      <c r="AI234" s="10" t="s">
        <v>16</v>
      </c>
      <c r="AJ234" s="18" t="s">
        <v>313</v>
      </c>
      <c r="AK234" s="18" t="s">
        <v>724</v>
      </c>
      <c r="AL234" s="18">
        <v>66.67</v>
      </c>
      <c r="AM234" s="18">
        <v>45.5</v>
      </c>
      <c r="AN234" s="18">
        <v>74</v>
      </c>
      <c r="AO234" s="18">
        <v>62.52</v>
      </c>
      <c r="AP234" s="18">
        <v>21</v>
      </c>
      <c r="AQ234" s="10" t="s">
        <v>732</v>
      </c>
      <c r="AR234" s="10" t="s">
        <v>28</v>
      </c>
      <c r="AS234" s="23"/>
      <c r="AT234" s="23">
        <f t="shared" si="14"/>
        <v>62.52</v>
      </c>
      <c r="AU234" s="24"/>
      <c r="AV234" s="24"/>
      <c r="AW234" s="23">
        <f t="shared" si="15"/>
        <v>18</v>
      </c>
      <c r="AX234" s="24"/>
    </row>
    <row r="235" spans="1:50" s="4" customFormat="1" ht="14.25" customHeight="1">
      <c r="A235" s="19"/>
      <c r="B235" s="18" t="s">
        <v>6771</v>
      </c>
      <c r="C235" s="18" t="s">
        <v>6772</v>
      </c>
      <c r="D235" s="18" t="s">
        <v>740</v>
      </c>
      <c r="E235" s="18" t="s">
        <v>716</v>
      </c>
      <c r="F235" s="10" t="s">
        <v>6773</v>
      </c>
      <c r="G235" s="10" t="s">
        <v>31</v>
      </c>
      <c r="H235" s="18" t="s">
        <v>6774</v>
      </c>
      <c r="I235" s="18" t="s">
        <v>6775</v>
      </c>
      <c r="J235" s="18" t="s">
        <v>921</v>
      </c>
      <c r="K235" s="18" t="s">
        <v>717</v>
      </c>
      <c r="L235" s="10" t="s">
        <v>2750</v>
      </c>
      <c r="M235" s="10" t="s">
        <v>2750</v>
      </c>
      <c r="N235" s="18" t="s">
        <v>716</v>
      </c>
      <c r="O235" s="18" t="s">
        <v>6776</v>
      </c>
      <c r="P235" s="18" t="s">
        <v>716</v>
      </c>
      <c r="Q235" s="18" t="s">
        <v>717</v>
      </c>
      <c r="R235" s="10" t="s">
        <v>399</v>
      </c>
      <c r="S235" s="18" t="s">
        <v>65</v>
      </c>
      <c r="T235" s="10" t="s">
        <v>5364</v>
      </c>
      <c r="U235" s="18" t="s">
        <v>725</v>
      </c>
      <c r="V235" s="18" t="s">
        <v>724</v>
      </c>
      <c r="W235" s="18" t="s">
        <v>724</v>
      </c>
      <c r="X235" s="18" t="s">
        <v>724</v>
      </c>
      <c r="Y235" s="18" t="s">
        <v>724</v>
      </c>
      <c r="Z235" s="18" t="s">
        <v>724</v>
      </c>
      <c r="AA235" s="18" t="s">
        <v>724</v>
      </c>
      <c r="AB235" s="10" t="s">
        <v>6777</v>
      </c>
      <c r="AC235" s="18" t="s">
        <v>6697</v>
      </c>
      <c r="AD235" s="18" t="s">
        <v>724</v>
      </c>
      <c r="AE235" s="18" t="s">
        <v>724</v>
      </c>
      <c r="AF235" s="18" t="s">
        <v>6778</v>
      </c>
      <c r="AG235" s="18" t="s">
        <v>728</v>
      </c>
      <c r="AH235" s="10" t="s">
        <v>6779</v>
      </c>
      <c r="AI235" s="10" t="s">
        <v>16</v>
      </c>
      <c r="AJ235" s="18" t="s">
        <v>313</v>
      </c>
      <c r="AK235" s="18" t="s">
        <v>724</v>
      </c>
      <c r="AL235" s="18">
        <v>65.83</v>
      </c>
      <c r="AM235" s="18">
        <v>54</v>
      </c>
      <c r="AN235" s="18">
        <v>66.5</v>
      </c>
      <c r="AO235" s="18">
        <v>62.48</v>
      </c>
      <c r="AP235" s="18">
        <v>22</v>
      </c>
      <c r="AQ235" s="10" t="s">
        <v>732</v>
      </c>
      <c r="AR235" s="10" t="s">
        <v>28</v>
      </c>
      <c r="AS235" s="23"/>
      <c r="AT235" s="23">
        <f t="shared" si="14"/>
        <v>62.48</v>
      </c>
      <c r="AU235" s="24"/>
      <c r="AV235" s="24"/>
      <c r="AW235" s="23">
        <f t="shared" si="15"/>
        <v>19</v>
      </c>
      <c r="AX235" s="24"/>
    </row>
    <row r="236" spans="1:50" s="4" customFormat="1" ht="14.25" customHeight="1">
      <c r="A236" s="19"/>
      <c r="B236" s="18" t="s">
        <v>6780</v>
      </c>
      <c r="C236" s="18" t="s">
        <v>6781</v>
      </c>
      <c r="D236" s="18" t="s">
        <v>740</v>
      </c>
      <c r="E236" s="18" t="s">
        <v>716</v>
      </c>
      <c r="F236" s="10" t="s">
        <v>6782</v>
      </c>
      <c r="G236" s="10" t="s">
        <v>31</v>
      </c>
      <c r="H236" s="18" t="s">
        <v>6783</v>
      </c>
      <c r="I236" s="18" t="s">
        <v>6784</v>
      </c>
      <c r="J236" s="18" t="s">
        <v>776</v>
      </c>
      <c r="K236" s="18" t="s">
        <v>717</v>
      </c>
      <c r="L236" s="10" t="s">
        <v>6785</v>
      </c>
      <c r="M236" s="10" t="s">
        <v>1460</v>
      </c>
      <c r="N236" s="18" t="s">
        <v>716</v>
      </c>
      <c r="O236" s="18" t="s">
        <v>6786</v>
      </c>
      <c r="P236" s="18" t="s">
        <v>716</v>
      </c>
      <c r="Q236" s="18" t="s">
        <v>717</v>
      </c>
      <c r="R236" s="10" t="s">
        <v>654</v>
      </c>
      <c r="S236" s="18" t="s">
        <v>133</v>
      </c>
      <c r="T236" s="10" t="s">
        <v>336</v>
      </c>
      <c r="U236" s="18" t="s">
        <v>725</v>
      </c>
      <c r="V236" s="18" t="s">
        <v>724</v>
      </c>
      <c r="W236" s="18" t="s">
        <v>724</v>
      </c>
      <c r="X236" s="18" t="s">
        <v>724</v>
      </c>
      <c r="Y236" s="18" t="s">
        <v>724</v>
      </c>
      <c r="Z236" s="18" t="s">
        <v>724</v>
      </c>
      <c r="AA236" s="18" t="s">
        <v>724</v>
      </c>
      <c r="AB236" s="10" t="s">
        <v>6787</v>
      </c>
      <c r="AC236" s="18" t="s">
        <v>6332</v>
      </c>
      <c r="AD236" s="18" t="s">
        <v>724</v>
      </c>
      <c r="AE236" s="18" t="s">
        <v>724</v>
      </c>
      <c r="AF236" s="18" t="s">
        <v>724</v>
      </c>
      <c r="AG236" s="18" t="s">
        <v>728</v>
      </c>
      <c r="AH236" s="10" t="s">
        <v>27</v>
      </c>
      <c r="AI236" s="10" t="s">
        <v>16</v>
      </c>
      <c r="AJ236" s="18" t="s">
        <v>313</v>
      </c>
      <c r="AK236" s="18" t="s">
        <v>724</v>
      </c>
      <c r="AL236" s="18">
        <v>58.33</v>
      </c>
      <c r="AM236" s="18">
        <v>54.5</v>
      </c>
      <c r="AN236" s="18">
        <v>76</v>
      </c>
      <c r="AO236" s="18">
        <v>62.48</v>
      </c>
      <c r="AP236" s="18">
        <v>22</v>
      </c>
      <c r="AQ236" s="10" t="s">
        <v>732</v>
      </c>
      <c r="AR236" s="10" t="s">
        <v>28</v>
      </c>
      <c r="AS236" s="23"/>
      <c r="AT236" s="23">
        <f t="shared" si="14"/>
        <v>62.48</v>
      </c>
      <c r="AU236" s="24"/>
      <c r="AV236" s="24"/>
      <c r="AW236" s="23">
        <f t="shared" si="15"/>
        <v>19</v>
      </c>
      <c r="AX236" s="24"/>
    </row>
    <row r="237" spans="1:50" s="4" customFormat="1" ht="14.25" customHeight="1">
      <c r="A237" s="19"/>
      <c r="B237" s="18" t="s">
        <v>6788</v>
      </c>
      <c r="C237" s="18" t="s">
        <v>6789</v>
      </c>
      <c r="D237" s="18" t="s">
        <v>740</v>
      </c>
      <c r="E237" s="18" t="s">
        <v>716</v>
      </c>
      <c r="F237" s="10" t="s">
        <v>6790</v>
      </c>
      <c r="G237" s="10" t="s">
        <v>31</v>
      </c>
      <c r="H237" s="18" t="s">
        <v>6791</v>
      </c>
      <c r="I237" s="18" t="s">
        <v>6792</v>
      </c>
      <c r="J237" s="18" t="s">
        <v>921</v>
      </c>
      <c r="K237" s="18" t="s">
        <v>717</v>
      </c>
      <c r="L237" s="10" t="s">
        <v>1039</v>
      </c>
      <c r="M237" s="10" t="s">
        <v>6793</v>
      </c>
      <c r="N237" s="18" t="s">
        <v>717</v>
      </c>
      <c r="O237" s="18" t="s">
        <v>6794</v>
      </c>
      <c r="P237" s="18" t="s">
        <v>716</v>
      </c>
      <c r="Q237" s="18" t="s">
        <v>717</v>
      </c>
      <c r="R237" s="10" t="s">
        <v>115</v>
      </c>
      <c r="S237" s="18" t="s">
        <v>36</v>
      </c>
      <c r="T237" s="10" t="s">
        <v>326</v>
      </c>
      <c r="U237" s="18" t="s">
        <v>725</v>
      </c>
      <c r="V237" s="18" t="s">
        <v>724</v>
      </c>
      <c r="W237" s="18" t="s">
        <v>724</v>
      </c>
      <c r="X237" s="18" t="s">
        <v>724</v>
      </c>
      <c r="Y237" s="18" t="s">
        <v>724</v>
      </c>
      <c r="Z237" s="18" t="s">
        <v>724</v>
      </c>
      <c r="AA237" s="18" t="s">
        <v>724</v>
      </c>
      <c r="AB237" s="10" t="s">
        <v>6795</v>
      </c>
      <c r="AC237" s="18" t="s">
        <v>767</v>
      </c>
      <c r="AD237" s="18" t="s">
        <v>724</v>
      </c>
      <c r="AE237" s="18" t="s">
        <v>724</v>
      </c>
      <c r="AF237" s="18" t="s">
        <v>6796</v>
      </c>
      <c r="AG237" s="18" t="s">
        <v>728</v>
      </c>
      <c r="AH237" s="10" t="s">
        <v>6797</v>
      </c>
      <c r="AI237" s="10" t="s">
        <v>16</v>
      </c>
      <c r="AJ237" s="18" t="s">
        <v>313</v>
      </c>
      <c r="AK237" s="18" t="s">
        <v>724</v>
      </c>
      <c r="AL237" s="18">
        <v>62.5</v>
      </c>
      <c r="AM237" s="18">
        <v>53</v>
      </c>
      <c r="AN237" s="18">
        <v>71.5</v>
      </c>
      <c r="AO237" s="18">
        <v>62.35</v>
      </c>
      <c r="AP237" s="18">
        <v>24</v>
      </c>
      <c r="AQ237" s="10" t="s">
        <v>732</v>
      </c>
      <c r="AR237" s="10" t="s">
        <v>28</v>
      </c>
      <c r="AS237" s="23"/>
      <c r="AT237" s="23">
        <f t="shared" si="14"/>
        <v>62.35</v>
      </c>
      <c r="AU237" s="24"/>
      <c r="AV237" s="24"/>
      <c r="AW237" s="23">
        <f t="shared" si="15"/>
        <v>21</v>
      </c>
      <c r="AX237" s="24"/>
    </row>
    <row r="238" spans="1:50" s="4" customFormat="1" ht="14.25" customHeight="1">
      <c r="A238" s="19"/>
      <c r="B238" s="18" t="s">
        <v>6798</v>
      </c>
      <c r="C238" s="18" t="s">
        <v>6799</v>
      </c>
      <c r="D238" s="18" t="s">
        <v>740</v>
      </c>
      <c r="E238" s="18" t="s">
        <v>716</v>
      </c>
      <c r="F238" s="10" t="s">
        <v>6800</v>
      </c>
      <c r="G238" s="10" t="s">
        <v>31</v>
      </c>
      <c r="H238" s="18" t="s">
        <v>6801</v>
      </c>
      <c r="I238" s="18" t="s">
        <v>114</v>
      </c>
      <c r="J238" s="18" t="s">
        <v>842</v>
      </c>
      <c r="K238" s="18" t="s">
        <v>717</v>
      </c>
      <c r="L238" s="10" t="s">
        <v>966</v>
      </c>
      <c r="M238" s="10" t="s">
        <v>966</v>
      </c>
      <c r="N238" s="18" t="s">
        <v>717</v>
      </c>
      <c r="O238" s="18" t="s">
        <v>6802</v>
      </c>
      <c r="P238" s="18" t="s">
        <v>716</v>
      </c>
      <c r="Q238" s="18" t="s">
        <v>717</v>
      </c>
      <c r="R238" s="10" t="s">
        <v>248</v>
      </c>
      <c r="S238" s="18" t="s">
        <v>102</v>
      </c>
      <c r="T238" s="10" t="s">
        <v>108</v>
      </c>
      <c r="U238" s="18" t="s">
        <v>725</v>
      </c>
      <c r="V238" s="18" t="s">
        <v>724</v>
      </c>
      <c r="W238" s="18" t="s">
        <v>724</v>
      </c>
      <c r="X238" s="18" t="s">
        <v>724</v>
      </c>
      <c r="Y238" s="18" t="s">
        <v>724</v>
      </c>
      <c r="Z238" s="18" t="s">
        <v>724</v>
      </c>
      <c r="AA238" s="18" t="s">
        <v>724</v>
      </c>
      <c r="AB238" s="10" t="s">
        <v>6803</v>
      </c>
      <c r="AC238" s="18" t="s">
        <v>767</v>
      </c>
      <c r="AD238" s="18" t="s">
        <v>724</v>
      </c>
      <c r="AE238" s="18" t="s">
        <v>724</v>
      </c>
      <c r="AF238" s="18" t="s">
        <v>724</v>
      </c>
      <c r="AG238" s="18" t="s">
        <v>728</v>
      </c>
      <c r="AH238" s="10" t="s">
        <v>6804</v>
      </c>
      <c r="AI238" s="10" t="s">
        <v>16</v>
      </c>
      <c r="AJ238" s="18" t="s">
        <v>313</v>
      </c>
      <c r="AK238" s="18" t="s">
        <v>724</v>
      </c>
      <c r="AL238" s="18">
        <v>69.17</v>
      </c>
      <c r="AM238" s="18">
        <v>50.5</v>
      </c>
      <c r="AN238" s="18">
        <v>64.5</v>
      </c>
      <c r="AO238" s="18">
        <v>62.17</v>
      </c>
      <c r="AP238" s="18">
        <v>26</v>
      </c>
      <c r="AQ238" s="10" t="s">
        <v>797</v>
      </c>
      <c r="AR238" s="10" t="s">
        <v>798</v>
      </c>
      <c r="AS238" s="23"/>
      <c r="AT238" s="23">
        <f t="shared" si="14"/>
        <v>62.17</v>
      </c>
      <c r="AU238" s="24"/>
      <c r="AV238" s="24"/>
      <c r="AW238" s="23">
        <f t="shared" si="15"/>
        <v>22</v>
      </c>
      <c r="AX238" s="24"/>
    </row>
    <row r="239" spans="1:50" s="4" customFormat="1" ht="14.25" customHeight="1">
      <c r="A239" s="19"/>
      <c r="B239" s="18" t="s">
        <v>6805</v>
      </c>
      <c r="C239" s="18" t="s">
        <v>6806</v>
      </c>
      <c r="D239" s="18" t="s">
        <v>740</v>
      </c>
      <c r="E239" s="18" t="s">
        <v>716</v>
      </c>
      <c r="F239" s="10" t="s">
        <v>6807</v>
      </c>
      <c r="G239" s="10" t="s">
        <v>31</v>
      </c>
      <c r="H239" s="18" t="s">
        <v>6808</v>
      </c>
      <c r="I239" s="18" t="s">
        <v>6809</v>
      </c>
      <c r="J239" s="18" t="s">
        <v>921</v>
      </c>
      <c r="K239" s="18" t="s">
        <v>717</v>
      </c>
      <c r="L239" s="10" t="s">
        <v>6810</v>
      </c>
      <c r="M239" s="10" t="s">
        <v>6810</v>
      </c>
      <c r="N239" s="18" t="s">
        <v>716</v>
      </c>
      <c r="O239" s="18" t="s">
        <v>6811</v>
      </c>
      <c r="P239" s="18" t="s">
        <v>716</v>
      </c>
      <c r="Q239" s="18" t="s">
        <v>717</v>
      </c>
      <c r="R239" s="10" t="s">
        <v>6812</v>
      </c>
      <c r="S239" s="18" t="s">
        <v>377</v>
      </c>
      <c r="T239" s="10" t="s">
        <v>326</v>
      </c>
      <c r="U239" s="18" t="s">
        <v>725</v>
      </c>
      <c r="V239" s="18" t="s">
        <v>724</v>
      </c>
      <c r="W239" s="18" t="s">
        <v>724</v>
      </c>
      <c r="X239" s="18" t="s">
        <v>724</v>
      </c>
      <c r="Y239" s="18" t="s">
        <v>724</v>
      </c>
      <c r="Z239" s="18" t="s">
        <v>724</v>
      </c>
      <c r="AA239" s="18" t="s">
        <v>724</v>
      </c>
      <c r="AB239" s="10" t="s">
        <v>6813</v>
      </c>
      <c r="AC239" s="18" t="s">
        <v>1099</v>
      </c>
      <c r="AD239" s="18" t="s">
        <v>724</v>
      </c>
      <c r="AE239" s="18" t="s">
        <v>724</v>
      </c>
      <c r="AF239" s="18" t="s">
        <v>724</v>
      </c>
      <c r="AG239" s="18" t="s">
        <v>728</v>
      </c>
      <c r="AH239" s="10" t="s">
        <v>6698</v>
      </c>
      <c r="AI239" s="10" t="s">
        <v>16</v>
      </c>
      <c r="AJ239" s="18" t="s">
        <v>313</v>
      </c>
      <c r="AK239" s="18" t="s">
        <v>724</v>
      </c>
      <c r="AL239" s="18">
        <v>60.83</v>
      </c>
      <c r="AM239" s="18">
        <v>49.5</v>
      </c>
      <c r="AN239" s="18">
        <v>76.5</v>
      </c>
      <c r="AO239" s="18">
        <v>62.13</v>
      </c>
      <c r="AP239" s="18">
        <v>27</v>
      </c>
      <c r="AQ239" s="10" t="s">
        <v>797</v>
      </c>
      <c r="AR239" s="10" t="s">
        <v>798</v>
      </c>
      <c r="AS239" s="23"/>
      <c r="AT239" s="23">
        <f t="shared" si="14"/>
        <v>62.13</v>
      </c>
      <c r="AU239" s="24"/>
      <c r="AV239" s="24"/>
      <c r="AW239" s="23">
        <f t="shared" si="15"/>
        <v>23</v>
      </c>
      <c r="AX239" s="24"/>
    </row>
    <row r="240" spans="1:50" s="4" customFormat="1" ht="14.25" customHeight="1">
      <c r="A240" s="19"/>
      <c r="B240" s="18" t="s">
        <v>6814</v>
      </c>
      <c r="C240" s="18" t="s">
        <v>6815</v>
      </c>
      <c r="D240" s="18" t="s">
        <v>740</v>
      </c>
      <c r="E240" s="18" t="s">
        <v>716</v>
      </c>
      <c r="F240" s="10" t="s">
        <v>6816</v>
      </c>
      <c r="G240" s="10" t="s">
        <v>31</v>
      </c>
      <c r="H240" s="18" t="s">
        <v>6817</v>
      </c>
      <c r="I240" s="18" t="s">
        <v>6818</v>
      </c>
      <c r="J240" s="18" t="s">
        <v>776</v>
      </c>
      <c r="K240" s="18" t="s">
        <v>717</v>
      </c>
      <c r="L240" s="10" t="s">
        <v>1039</v>
      </c>
      <c r="M240" s="10" t="s">
        <v>1936</v>
      </c>
      <c r="N240" s="18" t="s">
        <v>717</v>
      </c>
      <c r="O240" s="18" t="s">
        <v>6819</v>
      </c>
      <c r="P240" s="18" t="s">
        <v>716</v>
      </c>
      <c r="Q240" s="18" t="s">
        <v>717</v>
      </c>
      <c r="R240" s="10" t="s">
        <v>101</v>
      </c>
      <c r="S240" s="18" t="s">
        <v>26</v>
      </c>
      <c r="T240" s="10" t="s">
        <v>326</v>
      </c>
      <c r="U240" s="18" t="s">
        <v>725</v>
      </c>
      <c r="V240" s="18" t="s">
        <v>724</v>
      </c>
      <c r="W240" s="18" t="s">
        <v>724</v>
      </c>
      <c r="X240" s="18" t="s">
        <v>724</v>
      </c>
      <c r="Y240" s="18" t="s">
        <v>724</v>
      </c>
      <c r="Z240" s="18" t="s">
        <v>724</v>
      </c>
      <c r="AA240" s="18" t="s">
        <v>724</v>
      </c>
      <c r="AB240" s="10" t="s">
        <v>6820</v>
      </c>
      <c r="AC240" s="18" t="s">
        <v>2377</v>
      </c>
      <c r="AD240" s="18" t="s">
        <v>724</v>
      </c>
      <c r="AE240" s="18" t="s">
        <v>724</v>
      </c>
      <c r="AF240" s="18" t="s">
        <v>724</v>
      </c>
      <c r="AG240" s="18" t="s">
        <v>728</v>
      </c>
      <c r="AH240" s="10" t="s">
        <v>27</v>
      </c>
      <c r="AI240" s="10" t="s">
        <v>16</v>
      </c>
      <c r="AJ240" s="18" t="s">
        <v>313</v>
      </c>
      <c r="AK240" s="18" t="s">
        <v>724</v>
      </c>
      <c r="AL240" s="18">
        <v>58.33</v>
      </c>
      <c r="AM240" s="18">
        <v>55.5</v>
      </c>
      <c r="AN240" s="18">
        <v>73.5</v>
      </c>
      <c r="AO240" s="18">
        <v>62.03</v>
      </c>
      <c r="AP240" s="18">
        <v>28</v>
      </c>
      <c r="AQ240" s="10" t="s">
        <v>797</v>
      </c>
      <c r="AR240" s="10" t="s">
        <v>798</v>
      </c>
      <c r="AS240" s="23"/>
      <c r="AT240" s="23">
        <f t="shared" si="14"/>
        <v>62.03</v>
      </c>
      <c r="AU240" s="24"/>
      <c r="AV240" s="24"/>
      <c r="AW240" s="23">
        <f t="shared" si="15"/>
        <v>24</v>
      </c>
      <c r="AX240" s="24"/>
    </row>
    <row r="241" spans="1:50" s="4" customFormat="1" ht="14.25" customHeight="1">
      <c r="A241" s="19"/>
      <c r="B241" s="18" t="s">
        <v>6821</v>
      </c>
      <c r="C241" s="18" t="s">
        <v>568</v>
      </c>
      <c r="D241" s="18" t="s">
        <v>740</v>
      </c>
      <c r="E241" s="18" t="s">
        <v>716</v>
      </c>
      <c r="F241" s="10" t="s">
        <v>569</v>
      </c>
      <c r="G241" s="10" t="s">
        <v>31</v>
      </c>
      <c r="H241" s="18" t="s">
        <v>6822</v>
      </c>
      <c r="I241" s="18" t="s">
        <v>3100</v>
      </c>
      <c r="J241" s="18" t="s">
        <v>921</v>
      </c>
      <c r="K241" s="18" t="s">
        <v>717</v>
      </c>
      <c r="L241" s="10" t="s">
        <v>985</v>
      </c>
      <c r="M241" s="10" t="s">
        <v>985</v>
      </c>
      <c r="N241" s="18" t="s">
        <v>723</v>
      </c>
      <c r="O241" s="18" t="s">
        <v>724</v>
      </c>
      <c r="P241" s="18" t="s">
        <v>716</v>
      </c>
      <c r="Q241" s="18" t="s">
        <v>717</v>
      </c>
      <c r="R241" s="10" t="s">
        <v>571</v>
      </c>
      <c r="S241" s="18" t="s">
        <v>65</v>
      </c>
      <c r="T241" s="10" t="s">
        <v>326</v>
      </c>
      <c r="U241" s="18" t="s">
        <v>725</v>
      </c>
      <c r="V241" s="18" t="s">
        <v>724</v>
      </c>
      <c r="W241" s="18" t="s">
        <v>724</v>
      </c>
      <c r="X241" s="18" t="s">
        <v>724</v>
      </c>
      <c r="Y241" s="18" t="s">
        <v>724</v>
      </c>
      <c r="Z241" s="18" t="s">
        <v>724</v>
      </c>
      <c r="AA241" s="18" t="s">
        <v>724</v>
      </c>
      <c r="AB241" s="10" t="s">
        <v>6823</v>
      </c>
      <c r="AC241" s="18" t="s">
        <v>958</v>
      </c>
      <c r="AD241" s="18" t="s">
        <v>724</v>
      </c>
      <c r="AE241" s="18" t="s">
        <v>724</v>
      </c>
      <c r="AF241" s="18" t="s">
        <v>6824</v>
      </c>
      <c r="AG241" s="18" t="s">
        <v>728</v>
      </c>
      <c r="AH241" s="10" t="s">
        <v>27</v>
      </c>
      <c r="AI241" s="10" t="s">
        <v>551</v>
      </c>
      <c r="AJ241" s="18" t="s">
        <v>562</v>
      </c>
      <c r="AK241" s="10" t="s">
        <v>1151</v>
      </c>
      <c r="AL241" s="18">
        <v>65.83</v>
      </c>
      <c r="AM241" s="18">
        <v>54</v>
      </c>
      <c r="AN241" s="18">
        <v>86.5</v>
      </c>
      <c r="AO241" s="18">
        <v>68.48</v>
      </c>
      <c r="AP241" s="18">
        <v>1</v>
      </c>
      <c r="AQ241" s="10" t="s">
        <v>732</v>
      </c>
      <c r="AR241" s="10" t="s">
        <v>28</v>
      </c>
      <c r="AS241" s="23"/>
      <c r="AT241" s="23">
        <f t="shared" si="14"/>
        <v>68.48</v>
      </c>
      <c r="AU241" s="24"/>
      <c r="AV241" s="24"/>
      <c r="AW241" s="23">
        <f t="shared" si="15"/>
        <v>1</v>
      </c>
      <c r="AX241" s="24"/>
    </row>
    <row r="242" spans="1:50" s="4" customFormat="1" ht="14.25" customHeight="1">
      <c r="A242" s="19"/>
      <c r="B242" s="18" t="s">
        <v>6825</v>
      </c>
      <c r="C242" s="18" t="s">
        <v>6826</v>
      </c>
      <c r="D242" s="18" t="s">
        <v>740</v>
      </c>
      <c r="E242" s="18" t="s">
        <v>716</v>
      </c>
      <c r="F242" s="10" t="s">
        <v>6827</v>
      </c>
      <c r="G242" s="10" t="s">
        <v>31</v>
      </c>
      <c r="H242" s="18" t="s">
        <v>6828</v>
      </c>
      <c r="I242" s="18" t="s">
        <v>6829</v>
      </c>
      <c r="J242" s="18" t="s">
        <v>817</v>
      </c>
      <c r="K242" s="18" t="s">
        <v>717</v>
      </c>
      <c r="L242" s="10" t="s">
        <v>6830</v>
      </c>
      <c r="M242" s="10" t="s">
        <v>6831</v>
      </c>
      <c r="N242" s="18" t="s">
        <v>716</v>
      </c>
      <c r="O242" s="18" t="s">
        <v>3971</v>
      </c>
      <c r="P242" s="18" t="s">
        <v>716</v>
      </c>
      <c r="Q242" s="18" t="s">
        <v>717</v>
      </c>
      <c r="R242" s="10" t="s">
        <v>1060</v>
      </c>
      <c r="S242" s="18" t="s">
        <v>238</v>
      </c>
      <c r="T242" s="10" t="s">
        <v>318</v>
      </c>
      <c r="U242" s="18" t="s">
        <v>725</v>
      </c>
      <c r="V242" s="18" t="s">
        <v>724</v>
      </c>
      <c r="W242" s="18" t="s">
        <v>724</v>
      </c>
      <c r="X242" s="18" t="s">
        <v>724</v>
      </c>
      <c r="Y242" s="18" t="s">
        <v>724</v>
      </c>
      <c r="Z242" s="18" t="s">
        <v>724</v>
      </c>
      <c r="AA242" s="18" t="s">
        <v>724</v>
      </c>
      <c r="AB242" s="10" t="s">
        <v>6832</v>
      </c>
      <c r="AC242" s="18" t="s">
        <v>2772</v>
      </c>
      <c r="AD242" s="18" t="s">
        <v>724</v>
      </c>
      <c r="AE242" s="18" t="s">
        <v>724</v>
      </c>
      <c r="AF242" s="18" t="s">
        <v>6833</v>
      </c>
      <c r="AG242" s="18" t="s">
        <v>728</v>
      </c>
      <c r="AH242" s="10" t="s">
        <v>948</v>
      </c>
      <c r="AI242" s="10" t="s">
        <v>551</v>
      </c>
      <c r="AJ242" s="18" t="s">
        <v>562</v>
      </c>
      <c r="AK242" s="18" t="s">
        <v>1228</v>
      </c>
      <c r="AL242" s="18">
        <v>71.67</v>
      </c>
      <c r="AM242" s="18">
        <v>44.5</v>
      </c>
      <c r="AN242" s="18">
        <v>71.5</v>
      </c>
      <c r="AO242" s="18">
        <v>63.47</v>
      </c>
      <c r="AP242" s="18">
        <v>2</v>
      </c>
      <c r="AQ242" s="10" t="s">
        <v>732</v>
      </c>
      <c r="AR242" s="10" t="s">
        <v>28</v>
      </c>
      <c r="AS242" s="23"/>
      <c r="AT242" s="23">
        <f t="shared" si="14"/>
        <v>63.47</v>
      </c>
      <c r="AU242" s="24"/>
      <c r="AV242" s="24"/>
      <c r="AW242" s="23">
        <f t="shared" si="15"/>
        <v>2</v>
      </c>
      <c r="AX242" s="24"/>
    </row>
    <row r="243" spans="1:50" s="4" customFormat="1" ht="14.25" customHeight="1">
      <c r="A243" s="19"/>
      <c r="B243" s="18" t="s">
        <v>6834</v>
      </c>
      <c r="C243" s="18" t="s">
        <v>563</v>
      </c>
      <c r="D243" s="18" t="s">
        <v>740</v>
      </c>
      <c r="E243" s="18" t="s">
        <v>716</v>
      </c>
      <c r="F243" s="10" t="s">
        <v>564</v>
      </c>
      <c r="G243" s="10" t="s">
        <v>21</v>
      </c>
      <c r="H243" s="18" t="s">
        <v>6835</v>
      </c>
      <c r="I243" s="18" t="s">
        <v>6836</v>
      </c>
      <c r="J243" s="18" t="s">
        <v>842</v>
      </c>
      <c r="K243" s="18" t="s">
        <v>717</v>
      </c>
      <c r="L243" s="10" t="s">
        <v>945</v>
      </c>
      <c r="M243" s="10" t="s">
        <v>945</v>
      </c>
      <c r="N243" s="18" t="s">
        <v>717</v>
      </c>
      <c r="O243" s="18" t="s">
        <v>6837</v>
      </c>
      <c r="P243" s="18" t="s">
        <v>716</v>
      </c>
      <c r="Q243" s="18" t="s">
        <v>717</v>
      </c>
      <c r="R243" s="10" t="s">
        <v>201</v>
      </c>
      <c r="S243" s="18" t="s">
        <v>102</v>
      </c>
      <c r="T243" s="10" t="s">
        <v>6838</v>
      </c>
      <c r="U243" s="18" t="s">
        <v>725</v>
      </c>
      <c r="V243" s="18" t="s">
        <v>724</v>
      </c>
      <c r="W243" s="18" t="s">
        <v>724</v>
      </c>
      <c r="X243" s="18" t="s">
        <v>724</v>
      </c>
      <c r="Y243" s="18" t="s">
        <v>724</v>
      </c>
      <c r="Z243" s="18" t="s">
        <v>724</v>
      </c>
      <c r="AA243" s="18" t="s">
        <v>724</v>
      </c>
      <c r="AB243" s="10" t="s">
        <v>6839</v>
      </c>
      <c r="AC243" s="18" t="s">
        <v>767</v>
      </c>
      <c r="AD243" s="18" t="s">
        <v>724</v>
      </c>
      <c r="AE243" s="18" t="s">
        <v>724</v>
      </c>
      <c r="AF243" s="18" t="s">
        <v>724</v>
      </c>
      <c r="AG243" s="18" t="s">
        <v>728</v>
      </c>
      <c r="AH243" s="10" t="s">
        <v>27</v>
      </c>
      <c r="AI243" s="10" t="s">
        <v>551</v>
      </c>
      <c r="AJ243" s="18" t="s">
        <v>562</v>
      </c>
      <c r="AK243" s="18" t="s">
        <v>1127</v>
      </c>
      <c r="AL243" s="18">
        <v>55.83</v>
      </c>
      <c r="AM243" s="18">
        <v>58.5</v>
      </c>
      <c r="AN243" s="18">
        <v>73.5</v>
      </c>
      <c r="AO243" s="18">
        <v>61.93</v>
      </c>
      <c r="AP243" s="18">
        <v>3</v>
      </c>
      <c r="AQ243" s="10" t="s">
        <v>732</v>
      </c>
      <c r="AR243" s="10" t="s">
        <v>28</v>
      </c>
      <c r="AS243" s="23"/>
      <c r="AT243" s="23">
        <f t="shared" si="14"/>
        <v>61.93</v>
      </c>
      <c r="AU243" s="24"/>
      <c r="AV243" s="24"/>
      <c r="AW243" s="23">
        <f t="shared" si="15"/>
        <v>3</v>
      </c>
      <c r="AX243" s="24"/>
    </row>
    <row r="244" spans="1:50" s="4" customFormat="1" ht="14.25" customHeight="1">
      <c r="A244" s="19"/>
      <c r="B244" s="18" t="s">
        <v>6840</v>
      </c>
      <c r="C244" s="18" t="s">
        <v>6841</v>
      </c>
      <c r="D244" s="18" t="s">
        <v>740</v>
      </c>
      <c r="E244" s="18" t="s">
        <v>716</v>
      </c>
      <c r="F244" s="10" t="s">
        <v>6842</v>
      </c>
      <c r="G244" s="10" t="s">
        <v>31</v>
      </c>
      <c r="H244" s="18" t="s">
        <v>6843</v>
      </c>
      <c r="I244" s="18" t="s">
        <v>6844</v>
      </c>
      <c r="J244" s="18" t="s">
        <v>790</v>
      </c>
      <c r="K244" s="18" t="s">
        <v>717</v>
      </c>
      <c r="L244" s="10" t="s">
        <v>1404</v>
      </c>
      <c r="M244" s="10" t="s">
        <v>6845</v>
      </c>
      <c r="N244" s="18" t="s">
        <v>716</v>
      </c>
      <c r="O244" s="18" t="s">
        <v>724</v>
      </c>
      <c r="P244" s="18" t="s">
        <v>716</v>
      </c>
      <c r="Q244" s="18" t="s">
        <v>717</v>
      </c>
      <c r="R244" s="10" t="s">
        <v>139</v>
      </c>
      <c r="S244" s="18" t="s">
        <v>36</v>
      </c>
      <c r="T244" s="10" t="s">
        <v>108</v>
      </c>
      <c r="U244" s="18" t="s">
        <v>725</v>
      </c>
      <c r="V244" s="18" t="s">
        <v>724</v>
      </c>
      <c r="W244" s="18" t="s">
        <v>724</v>
      </c>
      <c r="X244" s="18" t="s">
        <v>724</v>
      </c>
      <c r="Y244" s="18" t="s">
        <v>724</v>
      </c>
      <c r="Z244" s="18" t="s">
        <v>724</v>
      </c>
      <c r="AA244" s="18" t="s">
        <v>724</v>
      </c>
      <c r="AB244" s="10" t="s">
        <v>6845</v>
      </c>
      <c r="AC244" s="18" t="s">
        <v>958</v>
      </c>
      <c r="AD244" s="18" t="s">
        <v>724</v>
      </c>
      <c r="AE244" s="18" t="s">
        <v>724</v>
      </c>
      <c r="AF244" s="18" t="s">
        <v>724</v>
      </c>
      <c r="AG244" s="18" t="s">
        <v>728</v>
      </c>
      <c r="AH244" s="10" t="s">
        <v>6846</v>
      </c>
      <c r="AI244" s="10" t="s">
        <v>551</v>
      </c>
      <c r="AJ244" s="18" t="s">
        <v>562</v>
      </c>
      <c r="AK244" s="18" t="s">
        <v>724</v>
      </c>
      <c r="AL244" s="18">
        <v>64.17</v>
      </c>
      <c r="AM244" s="18">
        <v>56</v>
      </c>
      <c r="AN244" s="18">
        <v>60.5</v>
      </c>
      <c r="AO244" s="18">
        <v>60.62</v>
      </c>
      <c r="AP244" s="18">
        <v>4</v>
      </c>
      <c r="AQ244" s="10" t="s">
        <v>732</v>
      </c>
      <c r="AR244" s="10" t="s">
        <v>28</v>
      </c>
      <c r="AS244" s="23"/>
      <c r="AT244" s="23">
        <f t="shared" si="14"/>
        <v>60.62</v>
      </c>
      <c r="AU244" s="24"/>
      <c r="AV244" s="24"/>
      <c r="AW244" s="23">
        <f t="shared" si="15"/>
        <v>4</v>
      </c>
      <c r="AX244" s="24"/>
    </row>
    <row r="245" spans="1:50" s="4" customFormat="1" ht="14.25" customHeight="1">
      <c r="A245" s="19"/>
      <c r="B245" s="18" t="s">
        <v>6847</v>
      </c>
      <c r="C245" s="18" t="s">
        <v>6848</v>
      </c>
      <c r="D245" s="18" t="s">
        <v>740</v>
      </c>
      <c r="E245" s="18" t="s">
        <v>716</v>
      </c>
      <c r="F245" s="10" t="s">
        <v>6849</v>
      </c>
      <c r="G245" s="10" t="s">
        <v>31</v>
      </c>
      <c r="H245" s="18" t="s">
        <v>6850</v>
      </c>
      <c r="I245" s="18" t="s">
        <v>5864</v>
      </c>
      <c r="J245" s="18" t="s">
        <v>842</v>
      </c>
      <c r="K245" s="18" t="s">
        <v>717</v>
      </c>
      <c r="L245" s="10" t="s">
        <v>985</v>
      </c>
      <c r="M245" s="10" t="s">
        <v>978</v>
      </c>
      <c r="N245" s="18" t="s">
        <v>717</v>
      </c>
      <c r="O245" s="18" t="s">
        <v>6851</v>
      </c>
      <c r="P245" s="18" t="s">
        <v>716</v>
      </c>
      <c r="Q245" s="18" t="s">
        <v>717</v>
      </c>
      <c r="R245" s="10" t="s">
        <v>115</v>
      </c>
      <c r="S245" s="18" t="s">
        <v>26</v>
      </c>
      <c r="T245" s="10" t="s">
        <v>326</v>
      </c>
      <c r="U245" s="18" t="s">
        <v>725</v>
      </c>
      <c r="V245" s="18" t="s">
        <v>724</v>
      </c>
      <c r="W245" s="18" t="s">
        <v>724</v>
      </c>
      <c r="X245" s="18" t="s">
        <v>724</v>
      </c>
      <c r="Y245" s="18" t="s">
        <v>724</v>
      </c>
      <c r="Z245" s="18" t="s">
        <v>724</v>
      </c>
      <c r="AA245" s="18" t="s">
        <v>724</v>
      </c>
      <c r="AB245" s="10" t="s">
        <v>6852</v>
      </c>
      <c r="AC245" s="18" t="s">
        <v>989</v>
      </c>
      <c r="AD245" s="18" t="s">
        <v>724</v>
      </c>
      <c r="AE245" s="18" t="s">
        <v>724</v>
      </c>
      <c r="AF245" s="18" t="s">
        <v>6853</v>
      </c>
      <c r="AG245" s="18" t="s">
        <v>728</v>
      </c>
      <c r="AH245" s="10" t="s">
        <v>27</v>
      </c>
      <c r="AI245" s="10" t="s">
        <v>551</v>
      </c>
      <c r="AJ245" s="18" t="s">
        <v>562</v>
      </c>
      <c r="AK245" s="18" t="s">
        <v>724</v>
      </c>
      <c r="AL245" s="18">
        <v>70</v>
      </c>
      <c r="AM245" s="18">
        <v>47.5</v>
      </c>
      <c r="AN245" s="18">
        <v>59</v>
      </c>
      <c r="AO245" s="18">
        <v>59.95</v>
      </c>
      <c r="AP245" s="18">
        <v>5</v>
      </c>
      <c r="AQ245" s="10" t="s">
        <v>732</v>
      </c>
      <c r="AR245" s="10" t="s">
        <v>28</v>
      </c>
      <c r="AS245" s="23"/>
      <c r="AT245" s="23">
        <f t="shared" si="14"/>
        <v>59.95</v>
      </c>
      <c r="AU245" s="24"/>
      <c r="AV245" s="24"/>
      <c r="AW245" s="23">
        <f t="shared" si="15"/>
        <v>5</v>
      </c>
      <c r="AX245" s="24"/>
    </row>
    <row r="246" spans="1:50" s="4" customFormat="1" ht="14.25" customHeight="1">
      <c r="A246" s="19"/>
      <c r="B246" s="18" t="s">
        <v>6854</v>
      </c>
      <c r="C246" s="18" t="s">
        <v>6855</v>
      </c>
      <c r="D246" s="18" t="s">
        <v>740</v>
      </c>
      <c r="E246" s="18" t="s">
        <v>716</v>
      </c>
      <c r="F246" s="10" t="s">
        <v>6856</v>
      </c>
      <c r="G246" s="10" t="s">
        <v>31</v>
      </c>
      <c r="H246" s="18" t="s">
        <v>6857</v>
      </c>
      <c r="I246" s="18" t="s">
        <v>6858</v>
      </c>
      <c r="J246" s="18" t="s">
        <v>842</v>
      </c>
      <c r="K246" s="18" t="s">
        <v>717</v>
      </c>
      <c r="L246" s="10" t="s">
        <v>6859</v>
      </c>
      <c r="M246" s="10" t="s">
        <v>6860</v>
      </c>
      <c r="N246" s="18" t="s">
        <v>716</v>
      </c>
      <c r="O246" s="18" t="s">
        <v>1418</v>
      </c>
      <c r="P246" s="18" t="s">
        <v>716</v>
      </c>
      <c r="Q246" s="18" t="s">
        <v>717</v>
      </c>
      <c r="R246" s="10" t="s">
        <v>399</v>
      </c>
      <c r="S246" s="18" t="s">
        <v>26</v>
      </c>
      <c r="T246" s="10" t="s">
        <v>326</v>
      </c>
      <c r="U246" s="18" t="s">
        <v>725</v>
      </c>
      <c r="V246" s="18" t="s">
        <v>724</v>
      </c>
      <c r="W246" s="18" t="s">
        <v>724</v>
      </c>
      <c r="X246" s="18" t="s">
        <v>724</v>
      </c>
      <c r="Y246" s="18" t="s">
        <v>724</v>
      </c>
      <c r="Z246" s="18" t="s">
        <v>724</v>
      </c>
      <c r="AA246" s="18" t="s">
        <v>724</v>
      </c>
      <c r="AB246" s="10" t="s">
        <v>6860</v>
      </c>
      <c r="AC246" s="18" t="s">
        <v>767</v>
      </c>
      <c r="AD246" s="18" t="s">
        <v>724</v>
      </c>
      <c r="AE246" s="18" t="s">
        <v>724</v>
      </c>
      <c r="AF246" s="18" t="s">
        <v>6861</v>
      </c>
      <c r="AG246" s="18" t="s">
        <v>728</v>
      </c>
      <c r="AH246" s="10" t="s">
        <v>27</v>
      </c>
      <c r="AI246" s="10" t="s">
        <v>551</v>
      </c>
      <c r="AJ246" s="18" t="s">
        <v>562</v>
      </c>
      <c r="AK246" s="18" t="s">
        <v>724</v>
      </c>
      <c r="AL246" s="18">
        <v>58.33</v>
      </c>
      <c r="AM246" s="18">
        <v>44.5</v>
      </c>
      <c r="AN246" s="18">
        <v>58</v>
      </c>
      <c r="AO246" s="18">
        <v>54.08</v>
      </c>
      <c r="AP246" s="18">
        <v>7</v>
      </c>
      <c r="AQ246" s="10" t="s">
        <v>797</v>
      </c>
      <c r="AR246" s="10" t="s">
        <v>798</v>
      </c>
      <c r="AS246" s="23"/>
      <c r="AT246" s="23">
        <f t="shared" si="14"/>
        <v>54.08</v>
      </c>
      <c r="AU246" s="24"/>
      <c r="AV246" s="24"/>
      <c r="AW246" s="23">
        <f t="shared" si="15"/>
        <v>6</v>
      </c>
      <c r="AX246" s="24"/>
    </row>
    <row r="247" spans="1:50" s="3" customFormat="1" ht="14.25" customHeight="1">
      <c r="A247" s="14" t="s">
        <v>6862</v>
      </c>
      <c r="B247" s="11" t="s">
        <v>6863</v>
      </c>
      <c r="C247" s="11" t="s">
        <v>245</v>
      </c>
      <c r="D247" s="11" t="s">
        <v>740</v>
      </c>
      <c r="E247" s="11" t="s">
        <v>716</v>
      </c>
      <c r="F247" s="11" t="s">
        <v>246</v>
      </c>
      <c r="G247" s="15" t="s">
        <v>31</v>
      </c>
      <c r="H247" s="11" t="s">
        <v>6864</v>
      </c>
      <c r="I247" s="11" t="s">
        <v>247</v>
      </c>
      <c r="J247" s="11" t="s">
        <v>817</v>
      </c>
      <c r="K247" s="11" t="s">
        <v>717</v>
      </c>
      <c r="L247" s="11" t="s">
        <v>6865</v>
      </c>
      <c r="M247" s="11" t="s">
        <v>6865</v>
      </c>
      <c r="N247" s="11" t="s">
        <v>716</v>
      </c>
      <c r="O247" s="11" t="s">
        <v>6866</v>
      </c>
      <c r="P247" s="11" t="s">
        <v>716</v>
      </c>
      <c r="Q247" s="11" t="s">
        <v>717</v>
      </c>
      <c r="R247" s="11" t="s">
        <v>248</v>
      </c>
      <c r="S247" s="11" t="s">
        <v>102</v>
      </c>
      <c r="T247" s="11" t="s">
        <v>47</v>
      </c>
      <c r="U247" s="11" t="s">
        <v>725</v>
      </c>
      <c r="V247" s="11" t="s">
        <v>724</v>
      </c>
      <c r="W247" s="11" t="s">
        <v>724</v>
      </c>
      <c r="X247" s="11" t="s">
        <v>724</v>
      </c>
      <c r="Y247" s="11" t="s">
        <v>724</v>
      </c>
      <c r="Z247" s="11" t="s">
        <v>724</v>
      </c>
      <c r="AA247" s="11" t="s">
        <v>724</v>
      </c>
      <c r="AB247" s="11" t="s">
        <v>6867</v>
      </c>
      <c r="AC247" s="11" t="s">
        <v>767</v>
      </c>
      <c r="AD247" s="11" t="s">
        <v>724</v>
      </c>
      <c r="AE247" s="11" t="s">
        <v>724</v>
      </c>
      <c r="AF247" s="11" t="s">
        <v>724</v>
      </c>
      <c r="AG247" s="11" t="s">
        <v>728</v>
      </c>
      <c r="AH247" s="11" t="s">
        <v>6868</v>
      </c>
      <c r="AI247" s="11" t="s">
        <v>16</v>
      </c>
      <c r="AJ247" s="11" t="s">
        <v>244</v>
      </c>
      <c r="AK247" s="15" t="s">
        <v>5552</v>
      </c>
      <c r="AL247" s="11">
        <v>60.83</v>
      </c>
      <c r="AM247" s="11">
        <v>50.5</v>
      </c>
      <c r="AN247" s="11">
        <v>76</v>
      </c>
      <c r="AO247" s="11">
        <v>62.28</v>
      </c>
      <c r="AP247" s="11">
        <v>1</v>
      </c>
      <c r="AQ247" s="11" t="s">
        <v>732</v>
      </c>
      <c r="AR247" s="15" t="s">
        <v>28</v>
      </c>
      <c r="AS247" s="23"/>
      <c r="AT247" s="23">
        <f t="shared" si="14"/>
        <v>62.28</v>
      </c>
      <c r="AU247" s="23"/>
      <c r="AV247" s="23"/>
      <c r="AW247" s="23">
        <f t="shared" si="15"/>
        <v>1</v>
      </c>
      <c r="AX247" s="23"/>
    </row>
    <row r="248" spans="1:50" s="3" customFormat="1" ht="14.25" customHeight="1">
      <c r="A248" s="16"/>
      <c r="B248" s="11" t="s">
        <v>6869</v>
      </c>
      <c r="C248" s="11" t="s">
        <v>6870</v>
      </c>
      <c r="D248" s="11" t="s">
        <v>740</v>
      </c>
      <c r="E248" s="11" t="s">
        <v>716</v>
      </c>
      <c r="F248" s="11" t="s">
        <v>6871</v>
      </c>
      <c r="G248" s="15" t="s">
        <v>31</v>
      </c>
      <c r="H248" s="11" t="s">
        <v>6872</v>
      </c>
      <c r="I248" s="11" t="s">
        <v>1468</v>
      </c>
      <c r="J248" s="11" t="s">
        <v>921</v>
      </c>
      <c r="K248" s="11" t="s">
        <v>717</v>
      </c>
      <c r="L248" s="11" t="s">
        <v>2374</v>
      </c>
      <c r="M248" s="11" t="s">
        <v>6873</v>
      </c>
      <c r="N248" s="11" t="s">
        <v>716</v>
      </c>
      <c r="O248" s="11" t="s">
        <v>724</v>
      </c>
      <c r="P248" s="11" t="s">
        <v>716</v>
      </c>
      <c r="Q248" s="11" t="s">
        <v>717</v>
      </c>
      <c r="R248" s="11" t="s">
        <v>6874</v>
      </c>
      <c r="S248" s="11" t="s">
        <v>6875</v>
      </c>
      <c r="T248" s="11" t="s">
        <v>47</v>
      </c>
      <c r="U248" s="11" t="s">
        <v>725</v>
      </c>
      <c r="V248" s="11" t="s">
        <v>724</v>
      </c>
      <c r="W248" s="11" t="s">
        <v>724</v>
      </c>
      <c r="X248" s="11" t="s">
        <v>724</v>
      </c>
      <c r="Y248" s="11" t="s">
        <v>724</v>
      </c>
      <c r="Z248" s="11" t="s">
        <v>724</v>
      </c>
      <c r="AA248" s="11" t="s">
        <v>724</v>
      </c>
      <c r="AB248" s="11" t="s">
        <v>6876</v>
      </c>
      <c r="AC248" s="11" t="s">
        <v>2772</v>
      </c>
      <c r="AD248" s="11" t="s">
        <v>724</v>
      </c>
      <c r="AE248" s="11" t="s">
        <v>724</v>
      </c>
      <c r="AF248" s="11" t="s">
        <v>724</v>
      </c>
      <c r="AG248" s="11" t="s">
        <v>728</v>
      </c>
      <c r="AH248" s="11" t="s">
        <v>27</v>
      </c>
      <c r="AI248" s="11" t="s">
        <v>16</v>
      </c>
      <c r="AJ248" s="11" t="s">
        <v>244</v>
      </c>
      <c r="AK248" s="11" t="s">
        <v>724</v>
      </c>
      <c r="AL248" s="11">
        <v>59.17</v>
      </c>
      <c r="AM248" s="11">
        <v>52</v>
      </c>
      <c r="AN248" s="11">
        <v>66.5</v>
      </c>
      <c r="AO248" s="11">
        <v>59.22</v>
      </c>
      <c r="AP248" s="11">
        <v>2</v>
      </c>
      <c r="AQ248" s="11" t="s">
        <v>732</v>
      </c>
      <c r="AR248" s="15" t="s">
        <v>28</v>
      </c>
      <c r="AS248" s="23"/>
      <c r="AT248" s="23">
        <f t="shared" si="14"/>
        <v>59.22</v>
      </c>
      <c r="AU248" s="23"/>
      <c r="AV248" s="23"/>
      <c r="AW248" s="23">
        <f t="shared" si="15"/>
        <v>2</v>
      </c>
      <c r="AX248" s="23"/>
    </row>
    <row r="249" spans="1:50" s="3" customFormat="1" ht="14.25" customHeight="1">
      <c r="A249" s="16"/>
      <c r="B249" s="11" t="s">
        <v>6877</v>
      </c>
      <c r="C249" s="11" t="s">
        <v>253</v>
      </c>
      <c r="D249" s="11" t="s">
        <v>740</v>
      </c>
      <c r="E249" s="11" t="s">
        <v>716</v>
      </c>
      <c r="F249" s="11" t="s">
        <v>254</v>
      </c>
      <c r="G249" s="15" t="s">
        <v>31</v>
      </c>
      <c r="H249" s="11" t="s">
        <v>6878</v>
      </c>
      <c r="I249" s="11" t="s">
        <v>255</v>
      </c>
      <c r="J249" s="11" t="s">
        <v>830</v>
      </c>
      <c r="K249" s="11" t="s">
        <v>717</v>
      </c>
      <c r="L249" s="11" t="s">
        <v>4356</v>
      </c>
      <c r="M249" s="11" t="s">
        <v>4356</v>
      </c>
      <c r="N249" s="11" t="s">
        <v>717</v>
      </c>
      <c r="O249" s="11" t="s">
        <v>3186</v>
      </c>
      <c r="P249" s="11" t="s">
        <v>716</v>
      </c>
      <c r="Q249" s="11" t="s">
        <v>717</v>
      </c>
      <c r="R249" s="11" t="s">
        <v>256</v>
      </c>
      <c r="S249" s="11" t="s">
        <v>257</v>
      </c>
      <c r="T249" s="11" t="s">
        <v>47</v>
      </c>
      <c r="U249" s="11" t="s">
        <v>725</v>
      </c>
      <c r="V249" s="11" t="s">
        <v>724</v>
      </c>
      <c r="W249" s="11" t="s">
        <v>724</v>
      </c>
      <c r="X249" s="11" t="s">
        <v>724</v>
      </c>
      <c r="Y249" s="11" t="s">
        <v>724</v>
      </c>
      <c r="Z249" s="11" t="s">
        <v>724</v>
      </c>
      <c r="AA249" s="11" t="s">
        <v>724</v>
      </c>
      <c r="AB249" s="11" t="s">
        <v>6879</v>
      </c>
      <c r="AC249" s="11" t="s">
        <v>4359</v>
      </c>
      <c r="AD249" s="11" t="s">
        <v>724</v>
      </c>
      <c r="AE249" s="11" t="s">
        <v>724</v>
      </c>
      <c r="AF249" s="11" t="s">
        <v>724</v>
      </c>
      <c r="AG249" s="11" t="s">
        <v>728</v>
      </c>
      <c r="AH249" s="11" t="s">
        <v>6879</v>
      </c>
      <c r="AI249" s="11" t="s">
        <v>16</v>
      </c>
      <c r="AJ249" s="11" t="s">
        <v>244</v>
      </c>
      <c r="AK249" s="11" t="s">
        <v>724</v>
      </c>
      <c r="AL249" s="11">
        <v>55.83</v>
      </c>
      <c r="AM249" s="11">
        <v>55.5</v>
      </c>
      <c r="AN249" s="11">
        <v>67</v>
      </c>
      <c r="AO249" s="11">
        <v>59.08</v>
      </c>
      <c r="AP249" s="11">
        <v>3</v>
      </c>
      <c r="AQ249" s="11" t="s">
        <v>732</v>
      </c>
      <c r="AR249" s="15" t="s">
        <v>28</v>
      </c>
      <c r="AS249" s="23"/>
      <c r="AT249" s="23">
        <f t="shared" si="14"/>
        <v>59.08</v>
      </c>
      <c r="AU249" s="23"/>
      <c r="AV249" s="23"/>
      <c r="AW249" s="23">
        <f t="shared" si="15"/>
        <v>3</v>
      </c>
      <c r="AX249" s="23"/>
    </row>
    <row r="250" spans="1:50" s="3" customFormat="1" ht="14.25" customHeight="1">
      <c r="A250" s="16"/>
      <c r="B250" s="11" t="s">
        <v>6880</v>
      </c>
      <c r="C250" s="11" t="s">
        <v>6881</v>
      </c>
      <c r="D250" s="11" t="s">
        <v>740</v>
      </c>
      <c r="E250" s="11" t="s">
        <v>716</v>
      </c>
      <c r="F250" s="11" t="s">
        <v>6882</v>
      </c>
      <c r="G250" s="15" t="s">
        <v>31</v>
      </c>
      <c r="H250" s="11" t="s">
        <v>6883</v>
      </c>
      <c r="I250" s="11" t="s">
        <v>6884</v>
      </c>
      <c r="J250" s="11" t="s">
        <v>790</v>
      </c>
      <c r="K250" s="11" t="s">
        <v>717</v>
      </c>
      <c r="L250" s="11" t="s">
        <v>1804</v>
      </c>
      <c r="M250" s="11" t="s">
        <v>1804</v>
      </c>
      <c r="N250" s="11" t="s">
        <v>717</v>
      </c>
      <c r="O250" s="11" t="s">
        <v>6885</v>
      </c>
      <c r="P250" s="11" t="s">
        <v>716</v>
      </c>
      <c r="Q250" s="11" t="s">
        <v>717</v>
      </c>
      <c r="R250" s="11" t="s">
        <v>40</v>
      </c>
      <c r="S250" s="11" t="s">
        <v>36</v>
      </c>
      <c r="T250" s="11" t="s">
        <v>47</v>
      </c>
      <c r="U250" s="11" t="s">
        <v>725</v>
      </c>
      <c r="V250" s="11" t="s">
        <v>724</v>
      </c>
      <c r="W250" s="11" t="s">
        <v>724</v>
      </c>
      <c r="X250" s="11" t="s">
        <v>724</v>
      </c>
      <c r="Y250" s="11" t="s">
        <v>724</v>
      </c>
      <c r="Z250" s="11" t="s">
        <v>724</v>
      </c>
      <c r="AA250" s="11" t="s">
        <v>724</v>
      </c>
      <c r="AB250" s="11" t="s">
        <v>6886</v>
      </c>
      <c r="AC250" s="11" t="s">
        <v>2911</v>
      </c>
      <c r="AD250" s="11" t="s">
        <v>724</v>
      </c>
      <c r="AE250" s="11" t="s">
        <v>724</v>
      </c>
      <c r="AF250" s="11" t="s">
        <v>6887</v>
      </c>
      <c r="AG250" s="11" t="s">
        <v>728</v>
      </c>
      <c r="AH250" s="11" t="s">
        <v>6888</v>
      </c>
      <c r="AI250" s="11" t="s">
        <v>16</v>
      </c>
      <c r="AJ250" s="11" t="s">
        <v>244</v>
      </c>
      <c r="AK250" s="11" t="s">
        <v>724</v>
      </c>
      <c r="AL250" s="11">
        <v>63.33</v>
      </c>
      <c r="AM250" s="11">
        <v>53</v>
      </c>
      <c r="AN250" s="11">
        <v>59</v>
      </c>
      <c r="AO250" s="11">
        <v>58.93</v>
      </c>
      <c r="AP250" s="11">
        <v>4</v>
      </c>
      <c r="AQ250" s="11" t="s">
        <v>732</v>
      </c>
      <c r="AR250" s="15" t="s">
        <v>28</v>
      </c>
      <c r="AS250" s="23"/>
      <c r="AT250" s="23">
        <f t="shared" si="14"/>
        <v>58.93</v>
      </c>
      <c r="AU250" s="23"/>
      <c r="AV250" s="23"/>
      <c r="AW250" s="23">
        <f t="shared" si="15"/>
        <v>4</v>
      </c>
      <c r="AX250" s="23"/>
    </row>
    <row r="251" spans="1:50" s="3" customFormat="1" ht="14.25" customHeight="1">
      <c r="A251" s="16"/>
      <c r="B251" s="11" t="s">
        <v>6889</v>
      </c>
      <c r="C251" s="11" t="s">
        <v>6890</v>
      </c>
      <c r="D251" s="11" t="s">
        <v>740</v>
      </c>
      <c r="E251" s="11" t="s">
        <v>716</v>
      </c>
      <c r="F251" s="11" t="s">
        <v>6891</v>
      </c>
      <c r="G251" s="15" t="s">
        <v>31</v>
      </c>
      <c r="H251" s="11" t="s">
        <v>6892</v>
      </c>
      <c r="I251" s="11" t="s">
        <v>6893</v>
      </c>
      <c r="J251" s="11" t="s">
        <v>790</v>
      </c>
      <c r="K251" s="11" t="s">
        <v>717</v>
      </c>
      <c r="L251" s="11" t="s">
        <v>6894</v>
      </c>
      <c r="M251" s="11" t="s">
        <v>3306</v>
      </c>
      <c r="N251" s="11" t="s">
        <v>716</v>
      </c>
      <c r="O251" s="11" t="s">
        <v>6895</v>
      </c>
      <c r="P251" s="11" t="s">
        <v>716</v>
      </c>
      <c r="Q251" s="11" t="s">
        <v>717</v>
      </c>
      <c r="R251" s="11" t="s">
        <v>2752</v>
      </c>
      <c r="S251" s="11" t="s">
        <v>102</v>
      </c>
      <c r="T251" s="11" t="s">
        <v>47</v>
      </c>
      <c r="U251" s="11" t="s">
        <v>725</v>
      </c>
      <c r="V251" s="11" t="s">
        <v>724</v>
      </c>
      <c r="W251" s="11" t="s">
        <v>724</v>
      </c>
      <c r="X251" s="11" t="s">
        <v>724</v>
      </c>
      <c r="Y251" s="11" t="s">
        <v>724</v>
      </c>
      <c r="Z251" s="11" t="s">
        <v>724</v>
      </c>
      <c r="AA251" s="11" t="s">
        <v>724</v>
      </c>
      <c r="AB251" s="11" t="s">
        <v>6896</v>
      </c>
      <c r="AC251" s="11" t="s">
        <v>2484</v>
      </c>
      <c r="AD251" s="11" t="s">
        <v>724</v>
      </c>
      <c r="AE251" s="11" t="s">
        <v>724</v>
      </c>
      <c r="AF251" s="11" t="s">
        <v>6897</v>
      </c>
      <c r="AG251" s="11" t="s">
        <v>728</v>
      </c>
      <c r="AH251" s="11" t="s">
        <v>27</v>
      </c>
      <c r="AI251" s="11" t="s">
        <v>16</v>
      </c>
      <c r="AJ251" s="11" t="s">
        <v>244</v>
      </c>
      <c r="AK251" s="11" t="s">
        <v>724</v>
      </c>
      <c r="AL251" s="11">
        <v>58.33</v>
      </c>
      <c r="AM251" s="11">
        <v>50.5</v>
      </c>
      <c r="AN251" s="11">
        <v>66</v>
      </c>
      <c r="AO251" s="11">
        <v>58.28</v>
      </c>
      <c r="AP251" s="11">
        <v>5</v>
      </c>
      <c r="AQ251" s="11" t="s">
        <v>732</v>
      </c>
      <c r="AR251" s="15" t="s">
        <v>28</v>
      </c>
      <c r="AS251" s="23"/>
      <c r="AT251" s="23">
        <f t="shared" si="14"/>
        <v>58.28</v>
      </c>
      <c r="AU251" s="23"/>
      <c r="AV251" s="23"/>
      <c r="AW251" s="23">
        <f t="shared" si="15"/>
        <v>5</v>
      </c>
      <c r="AX251" s="23"/>
    </row>
    <row r="252" spans="1:50" s="3" customFormat="1" ht="14.25" customHeight="1">
      <c r="A252" s="16"/>
      <c r="B252" s="11" t="s">
        <v>6898</v>
      </c>
      <c r="C252" s="11" t="s">
        <v>6899</v>
      </c>
      <c r="D252" s="11" t="s">
        <v>740</v>
      </c>
      <c r="E252" s="11" t="s">
        <v>716</v>
      </c>
      <c r="F252" s="11" t="s">
        <v>6900</v>
      </c>
      <c r="G252" s="15" t="s">
        <v>31</v>
      </c>
      <c r="H252" s="11" t="s">
        <v>6901</v>
      </c>
      <c r="I252" s="11" t="s">
        <v>6902</v>
      </c>
      <c r="J252" s="11" t="s">
        <v>738</v>
      </c>
      <c r="K252" s="11" t="s">
        <v>717</v>
      </c>
      <c r="L252" s="11" t="s">
        <v>5208</v>
      </c>
      <c r="M252" s="11" t="s">
        <v>6903</v>
      </c>
      <c r="N252" s="11" t="s">
        <v>723</v>
      </c>
      <c r="O252" s="11" t="s">
        <v>724</v>
      </c>
      <c r="P252" s="11" t="s">
        <v>716</v>
      </c>
      <c r="Q252" s="11" t="s">
        <v>717</v>
      </c>
      <c r="R252" s="11" t="s">
        <v>6904</v>
      </c>
      <c r="S252" s="11" t="s">
        <v>319</v>
      </c>
      <c r="T252" s="11" t="s">
        <v>35</v>
      </c>
      <c r="U252" s="11" t="s">
        <v>725</v>
      </c>
      <c r="V252" s="11" t="s">
        <v>724</v>
      </c>
      <c r="W252" s="11" t="s">
        <v>724</v>
      </c>
      <c r="X252" s="11" t="s">
        <v>724</v>
      </c>
      <c r="Y252" s="11" t="s">
        <v>724</v>
      </c>
      <c r="Z252" s="11" t="s">
        <v>724</v>
      </c>
      <c r="AA252" s="11" t="s">
        <v>724</v>
      </c>
      <c r="AB252" s="11" t="s">
        <v>6905</v>
      </c>
      <c r="AC252" s="11" t="s">
        <v>767</v>
      </c>
      <c r="AD252" s="11" t="s">
        <v>724</v>
      </c>
      <c r="AE252" s="11" t="s">
        <v>724</v>
      </c>
      <c r="AF252" s="11" t="s">
        <v>724</v>
      </c>
      <c r="AG252" s="11" t="s">
        <v>728</v>
      </c>
      <c r="AH252" s="11" t="s">
        <v>27</v>
      </c>
      <c r="AI252" s="11" t="s">
        <v>16</v>
      </c>
      <c r="AJ252" s="11" t="s">
        <v>244</v>
      </c>
      <c r="AK252" s="11" t="s">
        <v>724</v>
      </c>
      <c r="AL252" s="11">
        <v>47.5</v>
      </c>
      <c r="AM252" s="11">
        <v>46.5</v>
      </c>
      <c r="AN252" s="11">
        <v>80</v>
      </c>
      <c r="AO252" s="11">
        <v>56.95</v>
      </c>
      <c r="AP252" s="11">
        <v>6</v>
      </c>
      <c r="AQ252" s="11" t="s">
        <v>732</v>
      </c>
      <c r="AR252" s="15" t="s">
        <v>28</v>
      </c>
      <c r="AS252" s="23"/>
      <c r="AT252" s="23">
        <f t="shared" si="14"/>
        <v>56.95</v>
      </c>
      <c r="AU252" s="23"/>
      <c r="AV252" s="23"/>
      <c r="AW252" s="23">
        <f t="shared" si="15"/>
        <v>6</v>
      </c>
      <c r="AX252" s="23"/>
    </row>
    <row r="253" spans="1:50" s="3" customFormat="1" ht="14.25" customHeight="1">
      <c r="A253" s="16"/>
      <c r="B253" s="11" t="s">
        <v>6906</v>
      </c>
      <c r="C253" s="11" t="s">
        <v>6907</v>
      </c>
      <c r="D253" s="11" t="s">
        <v>740</v>
      </c>
      <c r="E253" s="11" t="s">
        <v>716</v>
      </c>
      <c r="F253" s="11" t="s">
        <v>6908</v>
      </c>
      <c r="G253" s="15" t="s">
        <v>31</v>
      </c>
      <c r="H253" s="11" t="s">
        <v>6909</v>
      </c>
      <c r="I253" s="11" t="s">
        <v>6910</v>
      </c>
      <c r="J253" s="11" t="s">
        <v>776</v>
      </c>
      <c r="K253" s="11" t="s">
        <v>717</v>
      </c>
      <c r="L253" s="11" t="s">
        <v>6911</v>
      </c>
      <c r="M253" s="11" t="s">
        <v>6911</v>
      </c>
      <c r="N253" s="11" t="s">
        <v>716</v>
      </c>
      <c r="O253" s="11" t="s">
        <v>6912</v>
      </c>
      <c r="P253" s="11" t="s">
        <v>716</v>
      </c>
      <c r="Q253" s="11" t="s">
        <v>717</v>
      </c>
      <c r="R253" s="11" t="s">
        <v>6913</v>
      </c>
      <c r="S253" s="11" t="s">
        <v>26</v>
      </c>
      <c r="T253" s="11" t="s">
        <v>47</v>
      </c>
      <c r="U253" s="11" t="s">
        <v>725</v>
      </c>
      <c r="V253" s="11" t="s">
        <v>724</v>
      </c>
      <c r="W253" s="11" t="s">
        <v>724</v>
      </c>
      <c r="X253" s="11" t="s">
        <v>724</v>
      </c>
      <c r="Y253" s="11" t="s">
        <v>724</v>
      </c>
      <c r="Z253" s="11" t="s">
        <v>724</v>
      </c>
      <c r="AA253" s="11" t="s">
        <v>724</v>
      </c>
      <c r="AB253" s="11" t="s">
        <v>6914</v>
      </c>
      <c r="AC253" s="11" t="s">
        <v>727</v>
      </c>
      <c r="AD253" s="11" t="s">
        <v>724</v>
      </c>
      <c r="AE253" s="11" t="s">
        <v>724</v>
      </c>
      <c r="AF253" s="11" t="s">
        <v>6915</v>
      </c>
      <c r="AG253" s="11" t="s">
        <v>728</v>
      </c>
      <c r="AH253" s="11" t="s">
        <v>27</v>
      </c>
      <c r="AI253" s="11" t="s">
        <v>16</v>
      </c>
      <c r="AJ253" s="11" t="s">
        <v>244</v>
      </c>
      <c r="AK253" s="11" t="s">
        <v>724</v>
      </c>
      <c r="AL253" s="11">
        <v>58.33</v>
      </c>
      <c r="AM253" s="11">
        <v>46</v>
      </c>
      <c r="AN253" s="11">
        <v>66</v>
      </c>
      <c r="AO253" s="11">
        <v>56.93</v>
      </c>
      <c r="AP253" s="11">
        <v>7</v>
      </c>
      <c r="AQ253" s="11" t="s">
        <v>732</v>
      </c>
      <c r="AR253" s="15" t="s">
        <v>28</v>
      </c>
      <c r="AS253" s="23"/>
      <c r="AT253" s="23">
        <f t="shared" si="14"/>
        <v>56.93</v>
      </c>
      <c r="AU253" s="23"/>
      <c r="AV253" s="23"/>
      <c r="AW253" s="23">
        <f t="shared" si="15"/>
        <v>7</v>
      </c>
      <c r="AX253" s="23"/>
    </row>
    <row r="254" spans="1:50" s="3" customFormat="1" ht="14.25" customHeight="1">
      <c r="A254" s="16"/>
      <c r="B254" s="11" t="s">
        <v>6916</v>
      </c>
      <c r="C254" s="11" t="s">
        <v>249</v>
      </c>
      <c r="D254" s="11" t="s">
        <v>740</v>
      </c>
      <c r="E254" s="11" t="s">
        <v>716</v>
      </c>
      <c r="F254" s="11" t="s">
        <v>250</v>
      </c>
      <c r="G254" s="15" t="s">
        <v>31</v>
      </c>
      <c r="H254" s="11" t="s">
        <v>6917</v>
      </c>
      <c r="I254" s="11" t="s">
        <v>251</v>
      </c>
      <c r="J254" s="11" t="s">
        <v>790</v>
      </c>
      <c r="K254" s="11" t="s">
        <v>717</v>
      </c>
      <c r="L254" s="11" t="s">
        <v>2598</v>
      </c>
      <c r="M254" s="11" t="s">
        <v>2598</v>
      </c>
      <c r="N254" s="11" t="s">
        <v>717</v>
      </c>
      <c r="O254" s="11" t="s">
        <v>166</v>
      </c>
      <c r="P254" s="11" t="s">
        <v>716</v>
      </c>
      <c r="Q254" s="11" t="s">
        <v>717</v>
      </c>
      <c r="R254" s="11" t="s">
        <v>252</v>
      </c>
      <c r="S254" s="11" t="s">
        <v>172</v>
      </c>
      <c r="T254" s="11" t="s">
        <v>47</v>
      </c>
      <c r="U254" s="11" t="s">
        <v>725</v>
      </c>
      <c r="V254" s="11" t="s">
        <v>724</v>
      </c>
      <c r="W254" s="11" t="s">
        <v>724</v>
      </c>
      <c r="X254" s="11" t="s">
        <v>724</v>
      </c>
      <c r="Y254" s="11" t="s">
        <v>724</v>
      </c>
      <c r="Z254" s="11" t="s">
        <v>724</v>
      </c>
      <c r="AA254" s="11" t="s">
        <v>724</v>
      </c>
      <c r="AB254" s="11" t="s">
        <v>6918</v>
      </c>
      <c r="AC254" s="11" t="s">
        <v>1343</v>
      </c>
      <c r="AD254" s="11" t="s">
        <v>724</v>
      </c>
      <c r="AE254" s="11" t="s">
        <v>724</v>
      </c>
      <c r="AF254" s="11" t="s">
        <v>724</v>
      </c>
      <c r="AG254" s="11" t="s">
        <v>728</v>
      </c>
      <c r="AH254" s="11" t="s">
        <v>6919</v>
      </c>
      <c r="AI254" s="11" t="s">
        <v>16</v>
      </c>
      <c r="AJ254" s="11" t="s">
        <v>244</v>
      </c>
      <c r="AK254" s="11" t="s">
        <v>724</v>
      </c>
      <c r="AL254" s="11">
        <v>53.33</v>
      </c>
      <c r="AM254" s="11">
        <v>48.5</v>
      </c>
      <c r="AN254" s="11">
        <v>67</v>
      </c>
      <c r="AO254" s="11">
        <v>55.98</v>
      </c>
      <c r="AP254" s="11">
        <v>8</v>
      </c>
      <c r="AQ254" s="11" t="s">
        <v>732</v>
      </c>
      <c r="AR254" s="15" t="s">
        <v>28</v>
      </c>
      <c r="AS254" s="23"/>
      <c r="AT254" s="23">
        <f t="shared" si="14"/>
        <v>55.98</v>
      </c>
      <c r="AU254" s="23"/>
      <c r="AV254" s="23"/>
      <c r="AW254" s="23">
        <f t="shared" si="15"/>
        <v>8</v>
      </c>
      <c r="AX254" s="23"/>
    </row>
    <row r="255" spans="1:50" s="3" customFormat="1" ht="14.25" customHeight="1">
      <c r="A255" s="16"/>
      <c r="B255" s="11" t="s">
        <v>6920</v>
      </c>
      <c r="C255" s="11" t="s">
        <v>6921</v>
      </c>
      <c r="D255" s="11" t="s">
        <v>740</v>
      </c>
      <c r="E255" s="11" t="s">
        <v>716</v>
      </c>
      <c r="F255" s="11" t="s">
        <v>6922</v>
      </c>
      <c r="G255" s="15" t="s">
        <v>31</v>
      </c>
      <c r="H255" s="11" t="s">
        <v>6923</v>
      </c>
      <c r="I255" s="11" t="s">
        <v>6924</v>
      </c>
      <c r="J255" s="11" t="s">
        <v>752</v>
      </c>
      <c r="K255" s="11" t="s">
        <v>717</v>
      </c>
      <c r="L255" s="11" t="s">
        <v>6724</v>
      </c>
      <c r="M255" s="11" t="s">
        <v>6724</v>
      </c>
      <c r="N255" s="11" t="s">
        <v>723</v>
      </c>
      <c r="O255" s="11" t="s">
        <v>724</v>
      </c>
      <c r="P255" s="11" t="s">
        <v>716</v>
      </c>
      <c r="Q255" s="11" t="s">
        <v>717</v>
      </c>
      <c r="R255" s="11" t="s">
        <v>115</v>
      </c>
      <c r="S255" s="11" t="s">
        <v>36</v>
      </c>
      <c r="T255" s="11" t="s">
        <v>47</v>
      </c>
      <c r="U255" s="11" t="s">
        <v>725</v>
      </c>
      <c r="V255" s="11" t="s">
        <v>724</v>
      </c>
      <c r="W255" s="11" t="s">
        <v>724</v>
      </c>
      <c r="X255" s="11" t="s">
        <v>724</v>
      </c>
      <c r="Y255" s="11" t="s">
        <v>724</v>
      </c>
      <c r="Z255" s="11" t="s">
        <v>724</v>
      </c>
      <c r="AA255" s="11" t="s">
        <v>724</v>
      </c>
      <c r="AB255" s="11" t="s">
        <v>6925</v>
      </c>
      <c r="AC255" s="11" t="s">
        <v>767</v>
      </c>
      <c r="AD255" s="11" t="s">
        <v>724</v>
      </c>
      <c r="AE255" s="11" t="s">
        <v>724</v>
      </c>
      <c r="AF255" s="11" t="s">
        <v>6926</v>
      </c>
      <c r="AG255" s="11" t="s">
        <v>728</v>
      </c>
      <c r="AH255" s="11" t="s">
        <v>27</v>
      </c>
      <c r="AI255" s="11" t="s">
        <v>16</v>
      </c>
      <c r="AJ255" s="11" t="s">
        <v>244</v>
      </c>
      <c r="AK255" s="11" t="s">
        <v>724</v>
      </c>
      <c r="AL255" s="11">
        <v>51.67</v>
      </c>
      <c r="AM255" s="11">
        <v>47.5</v>
      </c>
      <c r="AN255" s="11">
        <v>69</v>
      </c>
      <c r="AO255" s="11">
        <v>55.62</v>
      </c>
      <c r="AP255" s="11">
        <v>9</v>
      </c>
      <c r="AQ255" s="11" t="s">
        <v>732</v>
      </c>
      <c r="AR255" s="15" t="s">
        <v>28</v>
      </c>
      <c r="AS255" s="23"/>
      <c r="AT255" s="23">
        <f t="shared" si="14"/>
        <v>55.62</v>
      </c>
      <c r="AU255" s="23"/>
      <c r="AV255" s="23"/>
      <c r="AW255" s="23">
        <f t="shared" si="15"/>
        <v>9</v>
      </c>
      <c r="AX255" s="23"/>
    </row>
    <row r="256" spans="1:50" s="3" customFormat="1" ht="14.25" customHeight="1">
      <c r="A256" s="16"/>
      <c r="B256" s="11" t="s">
        <v>6927</v>
      </c>
      <c r="C256" s="11" t="s">
        <v>490</v>
      </c>
      <c r="D256" s="11" t="s">
        <v>740</v>
      </c>
      <c r="E256" s="11" t="s">
        <v>717</v>
      </c>
      <c r="F256" s="11" t="s">
        <v>491</v>
      </c>
      <c r="G256" s="15" t="s">
        <v>21</v>
      </c>
      <c r="H256" s="11" t="s">
        <v>6928</v>
      </c>
      <c r="I256" s="11" t="s">
        <v>492</v>
      </c>
      <c r="J256" s="11" t="s">
        <v>738</v>
      </c>
      <c r="K256" s="11" t="s">
        <v>717</v>
      </c>
      <c r="L256" s="11" t="s">
        <v>1752</v>
      </c>
      <c r="M256" s="11" t="s">
        <v>1752</v>
      </c>
      <c r="N256" s="11" t="s">
        <v>717</v>
      </c>
      <c r="O256" s="11" t="s">
        <v>2639</v>
      </c>
      <c r="P256" s="11" t="s">
        <v>716</v>
      </c>
      <c r="Q256" s="11" t="s">
        <v>717</v>
      </c>
      <c r="R256" s="11" t="s">
        <v>493</v>
      </c>
      <c r="S256" s="11" t="s">
        <v>495</v>
      </c>
      <c r="T256" s="11" t="s">
        <v>494</v>
      </c>
      <c r="U256" s="11" t="s">
        <v>725</v>
      </c>
      <c r="V256" s="11" t="s">
        <v>724</v>
      </c>
      <c r="W256" s="11" t="s">
        <v>724</v>
      </c>
      <c r="X256" s="11" t="s">
        <v>724</v>
      </c>
      <c r="Y256" s="11" t="s">
        <v>724</v>
      </c>
      <c r="Z256" s="11" t="s">
        <v>724</v>
      </c>
      <c r="AA256" s="11" t="s">
        <v>724</v>
      </c>
      <c r="AB256" s="11" t="s">
        <v>6929</v>
      </c>
      <c r="AC256" s="11" t="s">
        <v>3916</v>
      </c>
      <c r="AD256" s="11" t="s">
        <v>724</v>
      </c>
      <c r="AE256" s="11" t="s">
        <v>724</v>
      </c>
      <c r="AF256" s="11" t="s">
        <v>724</v>
      </c>
      <c r="AG256" s="11" t="s">
        <v>728</v>
      </c>
      <c r="AH256" s="11" t="s">
        <v>496</v>
      </c>
      <c r="AI256" s="11" t="s">
        <v>16</v>
      </c>
      <c r="AJ256" s="11" t="s">
        <v>488</v>
      </c>
      <c r="AK256" s="15" t="s">
        <v>6930</v>
      </c>
      <c r="AL256" s="11">
        <v>71.67</v>
      </c>
      <c r="AM256" s="11">
        <v>66</v>
      </c>
      <c r="AN256" s="11">
        <v>0</v>
      </c>
      <c r="AO256" s="11">
        <v>68.84</v>
      </c>
      <c r="AP256" s="11">
        <v>1</v>
      </c>
      <c r="AQ256" s="11" t="s">
        <v>732</v>
      </c>
      <c r="AR256" s="15" t="s">
        <v>28</v>
      </c>
      <c r="AS256" s="23"/>
      <c r="AT256" s="23">
        <f t="shared" si="14"/>
        <v>68.84</v>
      </c>
      <c r="AU256" s="23"/>
      <c r="AV256" s="23"/>
      <c r="AW256" s="23">
        <f t="shared" si="15"/>
        <v>1</v>
      </c>
      <c r="AX256" s="23"/>
    </row>
    <row r="257" spans="1:50" s="3" customFormat="1" ht="14.25" customHeight="1">
      <c r="A257" s="16"/>
      <c r="B257" s="11" t="s">
        <v>6931</v>
      </c>
      <c r="C257" s="11" t="s">
        <v>6932</v>
      </c>
      <c r="D257" s="11" t="s">
        <v>740</v>
      </c>
      <c r="E257" s="11" t="s">
        <v>717</v>
      </c>
      <c r="F257" s="11" t="s">
        <v>6933</v>
      </c>
      <c r="G257" s="15" t="s">
        <v>31</v>
      </c>
      <c r="H257" s="11" t="s">
        <v>6934</v>
      </c>
      <c r="I257" s="11" t="s">
        <v>6935</v>
      </c>
      <c r="J257" s="11" t="s">
        <v>830</v>
      </c>
      <c r="K257" s="11" t="s">
        <v>717</v>
      </c>
      <c r="L257" s="11" t="s">
        <v>6936</v>
      </c>
      <c r="M257" s="11" t="s">
        <v>6936</v>
      </c>
      <c r="N257" s="11" t="s">
        <v>716</v>
      </c>
      <c r="O257" s="11" t="s">
        <v>724</v>
      </c>
      <c r="P257" s="11" t="s">
        <v>740</v>
      </c>
      <c r="Q257" s="11" t="s">
        <v>716</v>
      </c>
      <c r="R257" s="11" t="s">
        <v>5476</v>
      </c>
      <c r="S257" s="11" t="s">
        <v>133</v>
      </c>
      <c r="T257" s="11" t="s">
        <v>6937</v>
      </c>
      <c r="U257" s="11" t="s">
        <v>725</v>
      </c>
      <c r="V257" s="11" t="s">
        <v>724</v>
      </c>
      <c r="W257" s="11" t="s">
        <v>724</v>
      </c>
      <c r="X257" s="11" t="s">
        <v>724</v>
      </c>
      <c r="Y257" s="11" t="s">
        <v>724</v>
      </c>
      <c r="Z257" s="11" t="s">
        <v>724</v>
      </c>
      <c r="AA257" s="11" t="s">
        <v>724</v>
      </c>
      <c r="AB257" s="11" t="s">
        <v>5568</v>
      </c>
      <c r="AC257" s="11" t="s">
        <v>1797</v>
      </c>
      <c r="AD257" s="11" t="s">
        <v>724</v>
      </c>
      <c r="AE257" s="11" t="s">
        <v>724</v>
      </c>
      <c r="AF257" s="11" t="s">
        <v>6938</v>
      </c>
      <c r="AG257" s="11" t="s">
        <v>728</v>
      </c>
      <c r="AH257" s="11" t="s">
        <v>6939</v>
      </c>
      <c r="AI257" s="11" t="s">
        <v>16</v>
      </c>
      <c r="AJ257" s="11" t="s">
        <v>488</v>
      </c>
      <c r="AK257" s="11" t="s">
        <v>724</v>
      </c>
      <c r="AL257" s="11">
        <v>72.5</v>
      </c>
      <c r="AM257" s="11">
        <v>56</v>
      </c>
      <c r="AN257" s="11">
        <v>0</v>
      </c>
      <c r="AO257" s="11">
        <v>64.25</v>
      </c>
      <c r="AP257" s="11">
        <v>4</v>
      </c>
      <c r="AQ257" s="11" t="s">
        <v>732</v>
      </c>
      <c r="AR257" s="15" t="s">
        <v>28</v>
      </c>
      <c r="AS257" s="23"/>
      <c r="AT257" s="23">
        <f t="shared" si="14"/>
        <v>64.25</v>
      </c>
      <c r="AU257" s="23"/>
      <c r="AV257" s="23"/>
      <c r="AW257" s="23">
        <f t="shared" si="15"/>
        <v>2</v>
      </c>
      <c r="AX257" s="23"/>
    </row>
    <row r="258" spans="1:50" s="3" customFormat="1" ht="14.25" customHeight="1">
      <c r="A258" s="16"/>
      <c r="B258" s="11" t="s">
        <v>6940</v>
      </c>
      <c r="C258" s="11" t="s">
        <v>501</v>
      </c>
      <c r="D258" s="11" t="s">
        <v>740</v>
      </c>
      <c r="E258" s="11" t="s">
        <v>717</v>
      </c>
      <c r="F258" s="11" t="s">
        <v>502</v>
      </c>
      <c r="G258" s="15" t="s">
        <v>31</v>
      </c>
      <c r="H258" s="11" t="s">
        <v>6941</v>
      </c>
      <c r="I258" s="11" t="s">
        <v>503</v>
      </c>
      <c r="J258" s="11" t="s">
        <v>738</v>
      </c>
      <c r="K258" s="11" t="s">
        <v>717</v>
      </c>
      <c r="L258" s="11" t="s">
        <v>1350</v>
      </c>
      <c r="M258" s="11" t="s">
        <v>1350</v>
      </c>
      <c r="N258" s="11" t="s">
        <v>717</v>
      </c>
      <c r="O258" s="11" t="s">
        <v>6942</v>
      </c>
      <c r="P258" s="11" t="s">
        <v>716</v>
      </c>
      <c r="Q258" s="11" t="s">
        <v>717</v>
      </c>
      <c r="R258" s="11" t="s">
        <v>126</v>
      </c>
      <c r="S258" s="11" t="s">
        <v>41</v>
      </c>
      <c r="T258" s="11" t="s">
        <v>504</v>
      </c>
      <c r="U258" s="11" t="s">
        <v>725</v>
      </c>
      <c r="V258" s="11" t="s">
        <v>724</v>
      </c>
      <c r="W258" s="11" t="s">
        <v>724</v>
      </c>
      <c r="X258" s="11" t="s">
        <v>724</v>
      </c>
      <c r="Y258" s="11" t="s">
        <v>724</v>
      </c>
      <c r="Z258" s="11" t="s">
        <v>724</v>
      </c>
      <c r="AA258" s="11" t="s">
        <v>724</v>
      </c>
      <c r="AB258" s="11" t="s">
        <v>6943</v>
      </c>
      <c r="AC258" s="11" t="s">
        <v>3784</v>
      </c>
      <c r="AD258" s="11" t="s">
        <v>724</v>
      </c>
      <c r="AE258" s="11" t="s">
        <v>724</v>
      </c>
      <c r="AF258" s="11" t="s">
        <v>6944</v>
      </c>
      <c r="AG258" s="11" t="s">
        <v>728</v>
      </c>
      <c r="AH258" s="11" t="s">
        <v>6945</v>
      </c>
      <c r="AI258" s="11" t="s">
        <v>16</v>
      </c>
      <c r="AJ258" s="11" t="s">
        <v>488</v>
      </c>
      <c r="AK258" s="11" t="s">
        <v>724</v>
      </c>
      <c r="AL258" s="11">
        <v>70</v>
      </c>
      <c r="AM258" s="11">
        <v>57</v>
      </c>
      <c r="AN258" s="11">
        <v>0</v>
      </c>
      <c r="AO258" s="11">
        <v>63.5</v>
      </c>
      <c r="AP258" s="11">
        <v>5</v>
      </c>
      <c r="AQ258" s="11" t="s">
        <v>732</v>
      </c>
      <c r="AR258" s="15" t="s">
        <v>28</v>
      </c>
      <c r="AS258" s="23"/>
      <c r="AT258" s="23">
        <f t="shared" si="14"/>
        <v>63.5</v>
      </c>
      <c r="AU258" s="23"/>
      <c r="AV258" s="23"/>
      <c r="AW258" s="23">
        <f t="shared" si="15"/>
        <v>3</v>
      </c>
      <c r="AX258" s="23"/>
    </row>
    <row r="259" spans="1:50" s="3" customFormat="1" ht="14.25" customHeight="1">
      <c r="A259" s="16"/>
      <c r="B259" s="11" t="s">
        <v>6946</v>
      </c>
      <c r="C259" s="11" t="s">
        <v>505</v>
      </c>
      <c r="D259" s="11" t="s">
        <v>740</v>
      </c>
      <c r="E259" s="11" t="s">
        <v>717</v>
      </c>
      <c r="F259" s="11" t="s">
        <v>506</v>
      </c>
      <c r="G259" s="15" t="s">
        <v>31</v>
      </c>
      <c r="H259" s="11" t="s">
        <v>6947</v>
      </c>
      <c r="I259" s="11" t="s">
        <v>507</v>
      </c>
      <c r="J259" s="11" t="s">
        <v>817</v>
      </c>
      <c r="K259" s="11" t="s">
        <v>717</v>
      </c>
      <c r="L259" s="11" t="s">
        <v>1180</v>
      </c>
      <c r="M259" s="11" t="s">
        <v>6948</v>
      </c>
      <c r="N259" s="11" t="s">
        <v>723</v>
      </c>
      <c r="O259" s="11" t="s">
        <v>724</v>
      </c>
      <c r="P259" s="11" t="s">
        <v>716</v>
      </c>
      <c r="Q259" s="11" t="s">
        <v>717</v>
      </c>
      <c r="R259" s="11" t="s">
        <v>508</v>
      </c>
      <c r="S259" s="11" t="s">
        <v>65</v>
      </c>
      <c r="T259" s="11" t="s">
        <v>509</v>
      </c>
      <c r="U259" s="11" t="s">
        <v>725</v>
      </c>
      <c r="V259" s="11" t="s">
        <v>724</v>
      </c>
      <c r="W259" s="11" t="s">
        <v>724</v>
      </c>
      <c r="X259" s="11" t="s">
        <v>724</v>
      </c>
      <c r="Y259" s="11" t="s">
        <v>724</v>
      </c>
      <c r="Z259" s="11" t="s">
        <v>724</v>
      </c>
      <c r="AA259" s="11" t="s">
        <v>724</v>
      </c>
      <c r="AB259" s="11" t="s">
        <v>6949</v>
      </c>
      <c r="AC259" s="11" t="s">
        <v>1659</v>
      </c>
      <c r="AD259" s="11" t="s">
        <v>724</v>
      </c>
      <c r="AE259" s="11" t="s">
        <v>724</v>
      </c>
      <c r="AF259" s="11" t="s">
        <v>6950</v>
      </c>
      <c r="AG259" s="11" t="s">
        <v>728</v>
      </c>
      <c r="AH259" s="11" t="s">
        <v>6951</v>
      </c>
      <c r="AI259" s="11" t="s">
        <v>16</v>
      </c>
      <c r="AJ259" s="11" t="s">
        <v>488</v>
      </c>
      <c r="AK259" s="11" t="s">
        <v>724</v>
      </c>
      <c r="AL259" s="11">
        <v>66.67</v>
      </c>
      <c r="AM259" s="11">
        <v>58.5</v>
      </c>
      <c r="AN259" s="11">
        <v>0</v>
      </c>
      <c r="AO259" s="11">
        <v>62.59</v>
      </c>
      <c r="AP259" s="11">
        <v>6</v>
      </c>
      <c r="AQ259" s="11" t="s">
        <v>732</v>
      </c>
      <c r="AR259" s="15" t="s">
        <v>28</v>
      </c>
      <c r="AS259" s="23"/>
      <c r="AT259" s="23">
        <f t="shared" si="14"/>
        <v>62.59</v>
      </c>
      <c r="AU259" s="23"/>
      <c r="AV259" s="23"/>
      <c r="AW259" s="23">
        <f t="shared" si="15"/>
        <v>4</v>
      </c>
      <c r="AX259" s="23"/>
    </row>
    <row r="260" spans="1:50" s="3" customFormat="1" ht="14.25" customHeight="1">
      <c r="A260" s="16"/>
      <c r="B260" s="11" t="s">
        <v>6952</v>
      </c>
      <c r="C260" s="11" t="s">
        <v>6953</v>
      </c>
      <c r="D260" s="11" t="s">
        <v>740</v>
      </c>
      <c r="E260" s="11" t="s">
        <v>717</v>
      </c>
      <c r="F260" s="11" t="s">
        <v>6954</v>
      </c>
      <c r="G260" s="15" t="s">
        <v>31</v>
      </c>
      <c r="H260" s="11" t="s">
        <v>6955</v>
      </c>
      <c r="I260" s="11" t="s">
        <v>4278</v>
      </c>
      <c r="J260" s="11" t="s">
        <v>921</v>
      </c>
      <c r="K260" s="11" t="s">
        <v>717</v>
      </c>
      <c r="L260" s="11" t="s">
        <v>6956</v>
      </c>
      <c r="M260" s="11" t="s">
        <v>6956</v>
      </c>
      <c r="N260" s="11" t="s">
        <v>717</v>
      </c>
      <c r="O260" s="11" t="s">
        <v>6957</v>
      </c>
      <c r="P260" s="11" t="s">
        <v>716</v>
      </c>
      <c r="Q260" s="11" t="s">
        <v>717</v>
      </c>
      <c r="R260" s="11" t="s">
        <v>6958</v>
      </c>
      <c r="S260" s="11" t="s">
        <v>2919</v>
      </c>
      <c r="T260" s="11" t="s">
        <v>509</v>
      </c>
      <c r="U260" s="11" t="s">
        <v>725</v>
      </c>
      <c r="V260" s="11" t="s">
        <v>724</v>
      </c>
      <c r="W260" s="11" t="s">
        <v>724</v>
      </c>
      <c r="X260" s="11" t="s">
        <v>724</v>
      </c>
      <c r="Y260" s="11" t="s">
        <v>724</v>
      </c>
      <c r="Z260" s="11" t="s">
        <v>724</v>
      </c>
      <c r="AA260" s="11" t="s">
        <v>724</v>
      </c>
      <c r="AB260" s="11" t="s">
        <v>6959</v>
      </c>
      <c r="AC260" s="11" t="s">
        <v>6960</v>
      </c>
      <c r="AD260" s="11" t="s">
        <v>724</v>
      </c>
      <c r="AE260" s="11" t="s">
        <v>724</v>
      </c>
      <c r="AF260" s="11" t="s">
        <v>724</v>
      </c>
      <c r="AG260" s="11" t="s">
        <v>728</v>
      </c>
      <c r="AH260" s="11" t="s">
        <v>27</v>
      </c>
      <c r="AI260" s="11" t="s">
        <v>16</v>
      </c>
      <c r="AJ260" s="11" t="s">
        <v>488</v>
      </c>
      <c r="AK260" s="11" t="s">
        <v>724</v>
      </c>
      <c r="AL260" s="11">
        <v>72.5</v>
      </c>
      <c r="AM260" s="11">
        <v>52.5</v>
      </c>
      <c r="AN260" s="11">
        <v>0</v>
      </c>
      <c r="AO260" s="11">
        <v>62.5</v>
      </c>
      <c r="AP260" s="11">
        <v>7</v>
      </c>
      <c r="AQ260" s="11" t="s">
        <v>732</v>
      </c>
      <c r="AR260" s="15" t="s">
        <v>28</v>
      </c>
      <c r="AS260" s="23"/>
      <c r="AT260" s="23">
        <f t="shared" si="14"/>
        <v>62.5</v>
      </c>
      <c r="AU260" s="23"/>
      <c r="AV260" s="23"/>
      <c r="AW260" s="23">
        <f t="shared" si="15"/>
        <v>5</v>
      </c>
      <c r="AX260" s="23"/>
    </row>
    <row r="261" spans="1:50" s="3" customFormat="1" ht="14.25" customHeight="1">
      <c r="A261" s="16"/>
      <c r="B261" s="11" t="s">
        <v>6961</v>
      </c>
      <c r="C261" s="11" t="s">
        <v>497</v>
      </c>
      <c r="D261" s="11" t="s">
        <v>740</v>
      </c>
      <c r="E261" s="11" t="s">
        <v>717</v>
      </c>
      <c r="F261" s="11" t="s">
        <v>498</v>
      </c>
      <c r="G261" s="15" t="s">
        <v>21</v>
      </c>
      <c r="H261" s="11" t="s">
        <v>6962</v>
      </c>
      <c r="I261" s="11" t="s">
        <v>499</v>
      </c>
      <c r="J261" s="11" t="s">
        <v>817</v>
      </c>
      <c r="K261" s="11" t="s">
        <v>717</v>
      </c>
      <c r="L261" s="11" t="s">
        <v>922</v>
      </c>
      <c r="M261" s="11" t="s">
        <v>922</v>
      </c>
      <c r="N261" s="11" t="s">
        <v>723</v>
      </c>
      <c r="O261" s="11" t="s">
        <v>724</v>
      </c>
      <c r="P261" s="11" t="s">
        <v>716</v>
      </c>
      <c r="Q261" s="11" t="s">
        <v>717</v>
      </c>
      <c r="R261" s="11" t="s">
        <v>76</v>
      </c>
      <c r="S261" s="11" t="s">
        <v>319</v>
      </c>
      <c r="T261" s="11" t="s">
        <v>500</v>
      </c>
      <c r="U261" s="11" t="s">
        <v>725</v>
      </c>
      <c r="V261" s="11" t="s">
        <v>724</v>
      </c>
      <c r="W261" s="11" t="s">
        <v>724</v>
      </c>
      <c r="X261" s="11" t="s">
        <v>724</v>
      </c>
      <c r="Y261" s="11" t="s">
        <v>724</v>
      </c>
      <c r="Z261" s="11" t="s">
        <v>724</v>
      </c>
      <c r="AA261" s="11" t="s">
        <v>724</v>
      </c>
      <c r="AB261" s="11" t="s">
        <v>6963</v>
      </c>
      <c r="AC261" s="11" t="s">
        <v>767</v>
      </c>
      <c r="AD261" s="11" t="s">
        <v>724</v>
      </c>
      <c r="AE261" s="11" t="s">
        <v>724</v>
      </c>
      <c r="AF261" s="11" t="s">
        <v>6964</v>
      </c>
      <c r="AG261" s="11" t="s">
        <v>728</v>
      </c>
      <c r="AH261" s="11" t="s">
        <v>27</v>
      </c>
      <c r="AI261" s="11" t="s">
        <v>16</v>
      </c>
      <c r="AJ261" s="11" t="s">
        <v>488</v>
      </c>
      <c r="AK261" s="11" t="s">
        <v>724</v>
      </c>
      <c r="AL261" s="11">
        <v>72.5</v>
      </c>
      <c r="AM261" s="11">
        <v>52.5</v>
      </c>
      <c r="AN261" s="11">
        <v>0</v>
      </c>
      <c r="AO261" s="11">
        <v>62.5</v>
      </c>
      <c r="AP261" s="11">
        <v>7</v>
      </c>
      <c r="AQ261" s="11" t="s">
        <v>732</v>
      </c>
      <c r="AR261" s="15" t="s">
        <v>28</v>
      </c>
      <c r="AS261" s="23"/>
      <c r="AT261" s="23">
        <f t="shared" si="14"/>
        <v>62.5</v>
      </c>
      <c r="AU261" s="23"/>
      <c r="AV261" s="23"/>
      <c r="AW261" s="23">
        <f t="shared" si="15"/>
        <v>5</v>
      </c>
      <c r="AX261" s="23"/>
    </row>
    <row r="262" spans="1:50" s="3" customFormat="1" ht="14.25" customHeight="1">
      <c r="A262" s="16"/>
      <c r="B262" s="11" t="s">
        <v>6965</v>
      </c>
      <c r="C262" s="11" t="s">
        <v>6966</v>
      </c>
      <c r="D262" s="11" t="s">
        <v>740</v>
      </c>
      <c r="E262" s="11" t="s">
        <v>717</v>
      </c>
      <c r="F262" s="11" t="s">
        <v>6967</v>
      </c>
      <c r="G262" s="15" t="s">
        <v>21</v>
      </c>
      <c r="H262" s="11" t="s">
        <v>6968</v>
      </c>
      <c r="I262" s="11" t="s">
        <v>6969</v>
      </c>
      <c r="J262" s="11" t="s">
        <v>721</v>
      </c>
      <c r="K262" s="11" t="s">
        <v>717</v>
      </c>
      <c r="L262" s="11" t="s">
        <v>5293</v>
      </c>
      <c r="M262" s="11" t="s">
        <v>5293</v>
      </c>
      <c r="N262" s="11" t="s">
        <v>723</v>
      </c>
      <c r="O262" s="11" t="s">
        <v>724</v>
      </c>
      <c r="P262" s="11" t="s">
        <v>740</v>
      </c>
      <c r="Q262" s="11" t="s">
        <v>716</v>
      </c>
      <c r="R262" s="11" t="s">
        <v>131</v>
      </c>
      <c r="S262" s="11" t="s">
        <v>102</v>
      </c>
      <c r="T262" s="11" t="s">
        <v>509</v>
      </c>
      <c r="U262" s="11" t="s">
        <v>725</v>
      </c>
      <c r="V262" s="11" t="s">
        <v>724</v>
      </c>
      <c r="W262" s="11" t="s">
        <v>724</v>
      </c>
      <c r="X262" s="11" t="s">
        <v>724</v>
      </c>
      <c r="Y262" s="11" t="s">
        <v>724</v>
      </c>
      <c r="Z262" s="11" t="s">
        <v>724</v>
      </c>
      <c r="AA262" s="11" t="s">
        <v>724</v>
      </c>
      <c r="AB262" s="11" t="s">
        <v>6970</v>
      </c>
      <c r="AC262" s="11" t="s">
        <v>4772</v>
      </c>
      <c r="AD262" s="11" t="s">
        <v>724</v>
      </c>
      <c r="AE262" s="11" t="s">
        <v>724</v>
      </c>
      <c r="AF262" s="11" t="s">
        <v>724</v>
      </c>
      <c r="AG262" s="11" t="s">
        <v>728</v>
      </c>
      <c r="AH262" s="11" t="s">
        <v>6971</v>
      </c>
      <c r="AI262" s="11" t="s">
        <v>16</v>
      </c>
      <c r="AJ262" s="11" t="s">
        <v>488</v>
      </c>
      <c r="AK262" s="11" t="s">
        <v>724</v>
      </c>
      <c r="AL262" s="11">
        <v>66.67</v>
      </c>
      <c r="AM262" s="11">
        <v>58</v>
      </c>
      <c r="AN262" s="11">
        <v>0</v>
      </c>
      <c r="AO262" s="11">
        <v>62.34</v>
      </c>
      <c r="AP262" s="11">
        <v>9</v>
      </c>
      <c r="AQ262" s="11" t="s">
        <v>732</v>
      </c>
      <c r="AR262" s="15" t="s">
        <v>28</v>
      </c>
      <c r="AS262" s="23"/>
      <c r="AT262" s="23">
        <f t="shared" si="14"/>
        <v>62.34</v>
      </c>
      <c r="AU262" s="23"/>
      <c r="AV262" s="23"/>
      <c r="AW262" s="23">
        <f t="shared" si="15"/>
        <v>7</v>
      </c>
      <c r="AX262" s="23"/>
    </row>
    <row r="263" spans="1:50" s="3" customFormat="1" ht="14.25" customHeight="1">
      <c r="A263" s="16"/>
      <c r="B263" s="11" t="s">
        <v>6972</v>
      </c>
      <c r="C263" s="11" t="s">
        <v>6973</v>
      </c>
      <c r="D263" s="11" t="s">
        <v>740</v>
      </c>
      <c r="E263" s="11" t="s">
        <v>717</v>
      </c>
      <c r="F263" s="11" t="s">
        <v>6974</v>
      </c>
      <c r="G263" s="15" t="s">
        <v>21</v>
      </c>
      <c r="H263" s="11" t="s">
        <v>6975</v>
      </c>
      <c r="I263" s="11" t="s">
        <v>5612</v>
      </c>
      <c r="J263" s="11" t="s">
        <v>842</v>
      </c>
      <c r="K263" s="11" t="s">
        <v>717</v>
      </c>
      <c r="L263" s="11" t="s">
        <v>945</v>
      </c>
      <c r="M263" s="11" t="s">
        <v>995</v>
      </c>
      <c r="N263" s="11" t="s">
        <v>716</v>
      </c>
      <c r="O263" s="11" t="s">
        <v>724</v>
      </c>
      <c r="P263" s="11" t="s">
        <v>740</v>
      </c>
      <c r="Q263" s="11" t="s">
        <v>716</v>
      </c>
      <c r="R263" s="11" t="s">
        <v>115</v>
      </c>
      <c r="S263" s="11" t="s">
        <v>172</v>
      </c>
      <c r="T263" s="11" t="s">
        <v>504</v>
      </c>
      <c r="U263" s="11" t="s">
        <v>725</v>
      </c>
      <c r="V263" s="11" t="s">
        <v>724</v>
      </c>
      <c r="W263" s="11" t="s">
        <v>724</v>
      </c>
      <c r="X263" s="11" t="s">
        <v>724</v>
      </c>
      <c r="Y263" s="11" t="s">
        <v>724</v>
      </c>
      <c r="Z263" s="11" t="s">
        <v>724</v>
      </c>
      <c r="AA263" s="11" t="s">
        <v>724</v>
      </c>
      <c r="AB263" s="11" t="s">
        <v>6976</v>
      </c>
      <c r="AC263" s="11" t="s">
        <v>925</v>
      </c>
      <c r="AD263" s="11" t="s">
        <v>724</v>
      </c>
      <c r="AE263" s="11" t="s">
        <v>724</v>
      </c>
      <c r="AF263" s="11" t="s">
        <v>724</v>
      </c>
      <c r="AG263" s="11" t="s">
        <v>728</v>
      </c>
      <c r="AH263" s="11" t="s">
        <v>115</v>
      </c>
      <c r="AI263" s="11" t="s">
        <v>16</v>
      </c>
      <c r="AJ263" s="11" t="s">
        <v>488</v>
      </c>
      <c r="AK263" s="11" t="s">
        <v>724</v>
      </c>
      <c r="AL263" s="11">
        <v>68.33</v>
      </c>
      <c r="AM263" s="11">
        <v>55</v>
      </c>
      <c r="AN263" s="11">
        <v>0</v>
      </c>
      <c r="AO263" s="11">
        <v>61.67</v>
      </c>
      <c r="AP263" s="11">
        <v>11</v>
      </c>
      <c r="AQ263" s="11" t="s">
        <v>732</v>
      </c>
      <c r="AR263" s="15" t="s">
        <v>28</v>
      </c>
      <c r="AS263" s="23"/>
      <c r="AT263" s="23">
        <f t="shared" si="14"/>
        <v>61.67</v>
      </c>
      <c r="AU263" s="23"/>
      <c r="AV263" s="23"/>
      <c r="AW263" s="23">
        <f t="shared" si="15"/>
        <v>8</v>
      </c>
      <c r="AX263" s="23"/>
    </row>
    <row r="264" spans="1:50" s="3" customFormat="1" ht="14.25" customHeight="1">
      <c r="A264" s="16"/>
      <c r="B264" s="11" t="s">
        <v>6977</v>
      </c>
      <c r="C264" s="11" t="s">
        <v>6978</v>
      </c>
      <c r="D264" s="11" t="s">
        <v>740</v>
      </c>
      <c r="E264" s="11" t="s">
        <v>717</v>
      </c>
      <c r="F264" s="11" t="s">
        <v>6979</v>
      </c>
      <c r="G264" s="15" t="s">
        <v>21</v>
      </c>
      <c r="H264" s="11" t="s">
        <v>6980</v>
      </c>
      <c r="I264" s="11" t="s">
        <v>3988</v>
      </c>
      <c r="J264" s="11" t="s">
        <v>842</v>
      </c>
      <c r="K264" s="11" t="s">
        <v>717</v>
      </c>
      <c r="L264" s="11" t="s">
        <v>6981</v>
      </c>
      <c r="M264" s="11" t="s">
        <v>6981</v>
      </c>
      <c r="N264" s="11" t="s">
        <v>716</v>
      </c>
      <c r="O264" s="11" t="s">
        <v>996</v>
      </c>
      <c r="P264" s="11" t="s">
        <v>716</v>
      </c>
      <c r="Q264" s="11" t="s">
        <v>717</v>
      </c>
      <c r="R264" s="11" t="s">
        <v>165</v>
      </c>
      <c r="S264" s="11" t="s">
        <v>133</v>
      </c>
      <c r="T264" s="11" t="s">
        <v>6982</v>
      </c>
      <c r="U264" s="11" t="s">
        <v>725</v>
      </c>
      <c r="V264" s="11" t="s">
        <v>724</v>
      </c>
      <c r="W264" s="11" t="s">
        <v>724</v>
      </c>
      <c r="X264" s="11" t="s">
        <v>724</v>
      </c>
      <c r="Y264" s="11" t="s">
        <v>724</v>
      </c>
      <c r="Z264" s="11" t="s">
        <v>724</v>
      </c>
      <c r="AA264" s="11" t="s">
        <v>724</v>
      </c>
      <c r="AB264" s="11" t="s">
        <v>6983</v>
      </c>
      <c r="AC264" s="11" t="s">
        <v>2010</v>
      </c>
      <c r="AD264" s="11" t="s">
        <v>724</v>
      </c>
      <c r="AE264" s="11" t="s">
        <v>724</v>
      </c>
      <c r="AF264" s="11" t="s">
        <v>6984</v>
      </c>
      <c r="AG264" s="11" t="s">
        <v>728</v>
      </c>
      <c r="AH264" s="11" t="s">
        <v>27</v>
      </c>
      <c r="AI264" s="11" t="s">
        <v>16</v>
      </c>
      <c r="AJ264" s="11" t="s">
        <v>488</v>
      </c>
      <c r="AK264" s="11" t="s">
        <v>724</v>
      </c>
      <c r="AL264" s="11">
        <v>63.33</v>
      </c>
      <c r="AM264" s="11">
        <v>59.5</v>
      </c>
      <c r="AN264" s="11">
        <v>0</v>
      </c>
      <c r="AO264" s="11">
        <v>61.42</v>
      </c>
      <c r="AP264" s="11">
        <v>13</v>
      </c>
      <c r="AQ264" s="11" t="s">
        <v>732</v>
      </c>
      <c r="AR264" s="15" t="s">
        <v>28</v>
      </c>
      <c r="AS264" s="23"/>
      <c r="AT264" s="23">
        <f t="shared" si="14"/>
        <v>61.42</v>
      </c>
      <c r="AU264" s="23"/>
      <c r="AV264" s="23"/>
      <c r="AW264" s="23">
        <f t="shared" si="15"/>
        <v>9</v>
      </c>
      <c r="AX264" s="23"/>
    </row>
    <row r="265" spans="1:50" s="3" customFormat="1" ht="14.25" customHeight="1">
      <c r="A265" s="16"/>
      <c r="B265" s="11" t="s">
        <v>6985</v>
      </c>
      <c r="C265" s="11" t="s">
        <v>6986</v>
      </c>
      <c r="D265" s="11" t="s">
        <v>740</v>
      </c>
      <c r="E265" s="11" t="s">
        <v>717</v>
      </c>
      <c r="F265" s="11" t="s">
        <v>6987</v>
      </c>
      <c r="G265" s="15" t="s">
        <v>31</v>
      </c>
      <c r="H265" s="11" t="s">
        <v>6988</v>
      </c>
      <c r="I265" s="11" t="s">
        <v>6989</v>
      </c>
      <c r="J265" s="11" t="s">
        <v>830</v>
      </c>
      <c r="K265" s="11" t="s">
        <v>717</v>
      </c>
      <c r="L265" s="11" t="s">
        <v>6990</v>
      </c>
      <c r="M265" s="11" t="s">
        <v>6990</v>
      </c>
      <c r="N265" s="11" t="s">
        <v>717</v>
      </c>
      <c r="O265" s="11" t="s">
        <v>6991</v>
      </c>
      <c r="P265" s="11" t="s">
        <v>716</v>
      </c>
      <c r="Q265" s="11" t="s">
        <v>717</v>
      </c>
      <c r="R265" s="11" t="s">
        <v>6992</v>
      </c>
      <c r="S265" s="11" t="s">
        <v>6993</v>
      </c>
      <c r="T265" s="11" t="s">
        <v>509</v>
      </c>
      <c r="U265" s="11" t="s">
        <v>725</v>
      </c>
      <c r="V265" s="11" t="s">
        <v>724</v>
      </c>
      <c r="W265" s="11" t="s">
        <v>724</v>
      </c>
      <c r="X265" s="11" t="s">
        <v>724</v>
      </c>
      <c r="Y265" s="11" t="s">
        <v>724</v>
      </c>
      <c r="Z265" s="11" t="s">
        <v>724</v>
      </c>
      <c r="AA265" s="11" t="s">
        <v>724</v>
      </c>
      <c r="AB265" s="11" t="s">
        <v>6994</v>
      </c>
      <c r="AC265" s="11" t="s">
        <v>6995</v>
      </c>
      <c r="AD265" s="11" t="s">
        <v>724</v>
      </c>
      <c r="AE265" s="11" t="s">
        <v>724</v>
      </c>
      <c r="AF265" s="11" t="s">
        <v>6996</v>
      </c>
      <c r="AG265" s="11" t="s">
        <v>728</v>
      </c>
      <c r="AH265" s="11" t="s">
        <v>6997</v>
      </c>
      <c r="AI265" s="11" t="s">
        <v>16</v>
      </c>
      <c r="AJ265" s="11" t="s">
        <v>488</v>
      </c>
      <c r="AK265" s="11" t="s">
        <v>724</v>
      </c>
      <c r="AL265" s="11">
        <v>67.5</v>
      </c>
      <c r="AM265" s="11">
        <v>55</v>
      </c>
      <c r="AN265" s="11">
        <v>0</v>
      </c>
      <c r="AO265" s="11">
        <v>61.25</v>
      </c>
      <c r="AP265" s="11">
        <v>15</v>
      </c>
      <c r="AQ265" s="11" t="s">
        <v>732</v>
      </c>
      <c r="AR265" s="15" t="s">
        <v>28</v>
      </c>
      <c r="AS265" s="23"/>
      <c r="AT265" s="23">
        <f aca="true" t="shared" si="16" ref="AT265:AT296">AO265+AS265</f>
        <v>61.25</v>
      </c>
      <c r="AU265" s="23"/>
      <c r="AV265" s="23"/>
      <c r="AW265" s="23">
        <f aca="true" t="shared" si="17" ref="AW265:AW296">SUMPRODUCT((AJ$7:AJ$490=AJ265)*(AT$7:AT$490&gt;AT265))+1</f>
        <v>10</v>
      </c>
      <c r="AX265" s="23"/>
    </row>
    <row r="266" spans="1:50" s="3" customFormat="1" ht="14.25" customHeight="1">
      <c r="A266" s="16"/>
      <c r="B266" s="11" t="s">
        <v>6998</v>
      </c>
      <c r="C266" s="11" t="s">
        <v>6999</v>
      </c>
      <c r="D266" s="11" t="s">
        <v>740</v>
      </c>
      <c r="E266" s="11" t="s">
        <v>717</v>
      </c>
      <c r="F266" s="11" t="s">
        <v>7000</v>
      </c>
      <c r="G266" s="15" t="s">
        <v>31</v>
      </c>
      <c r="H266" s="11" t="s">
        <v>7001</v>
      </c>
      <c r="I266" s="11" t="s">
        <v>7002</v>
      </c>
      <c r="J266" s="11" t="s">
        <v>790</v>
      </c>
      <c r="K266" s="11" t="s">
        <v>717</v>
      </c>
      <c r="L266" s="11" t="s">
        <v>7003</v>
      </c>
      <c r="M266" s="11" t="s">
        <v>7003</v>
      </c>
      <c r="N266" s="11" t="s">
        <v>716</v>
      </c>
      <c r="O266" s="11" t="s">
        <v>7004</v>
      </c>
      <c r="P266" s="11" t="s">
        <v>740</v>
      </c>
      <c r="Q266" s="11" t="s">
        <v>716</v>
      </c>
      <c r="R266" s="11" t="s">
        <v>1762</v>
      </c>
      <c r="S266" s="11" t="s">
        <v>133</v>
      </c>
      <c r="T266" s="11" t="s">
        <v>509</v>
      </c>
      <c r="U266" s="11" t="s">
        <v>725</v>
      </c>
      <c r="V266" s="11" t="s">
        <v>724</v>
      </c>
      <c r="W266" s="11" t="s">
        <v>724</v>
      </c>
      <c r="X266" s="11" t="s">
        <v>724</v>
      </c>
      <c r="Y266" s="11" t="s">
        <v>724</v>
      </c>
      <c r="Z266" s="11" t="s">
        <v>724</v>
      </c>
      <c r="AA266" s="11" t="s">
        <v>724</v>
      </c>
      <c r="AB266" s="11" t="s">
        <v>7005</v>
      </c>
      <c r="AC266" s="11" t="s">
        <v>7006</v>
      </c>
      <c r="AD266" s="11" t="s">
        <v>724</v>
      </c>
      <c r="AE266" s="11" t="s">
        <v>724</v>
      </c>
      <c r="AF266" s="11" t="s">
        <v>724</v>
      </c>
      <c r="AG266" s="11" t="s">
        <v>728</v>
      </c>
      <c r="AH266" s="11" t="s">
        <v>27</v>
      </c>
      <c r="AI266" s="11" t="s">
        <v>16</v>
      </c>
      <c r="AJ266" s="11" t="s">
        <v>488</v>
      </c>
      <c r="AK266" s="11" t="s">
        <v>724</v>
      </c>
      <c r="AL266" s="11">
        <v>69.17</v>
      </c>
      <c r="AM266" s="11">
        <v>53</v>
      </c>
      <c r="AN266" s="11">
        <v>0</v>
      </c>
      <c r="AO266" s="11">
        <v>61.09</v>
      </c>
      <c r="AP266" s="11">
        <v>16</v>
      </c>
      <c r="AQ266" s="15" t="s">
        <v>797</v>
      </c>
      <c r="AR266" s="15" t="s">
        <v>798</v>
      </c>
      <c r="AS266" s="23"/>
      <c r="AT266" s="23">
        <f t="shared" si="16"/>
        <v>61.09</v>
      </c>
      <c r="AU266" s="23"/>
      <c r="AV266" s="23"/>
      <c r="AW266" s="23">
        <f t="shared" si="17"/>
        <v>11</v>
      </c>
      <c r="AX266" s="23"/>
    </row>
    <row r="267" spans="1:50" s="3" customFormat="1" ht="14.25" customHeight="1">
      <c r="A267" s="16"/>
      <c r="B267" s="11" t="s">
        <v>7007</v>
      </c>
      <c r="C267" s="11" t="s">
        <v>7008</v>
      </c>
      <c r="D267" s="11" t="s">
        <v>740</v>
      </c>
      <c r="E267" s="11" t="s">
        <v>717</v>
      </c>
      <c r="F267" s="11" t="s">
        <v>7009</v>
      </c>
      <c r="G267" s="15" t="s">
        <v>31</v>
      </c>
      <c r="H267" s="11" t="s">
        <v>7010</v>
      </c>
      <c r="I267" s="11" t="s">
        <v>7011</v>
      </c>
      <c r="J267" s="11" t="s">
        <v>830</v>
      </c>
      <c r="K267" s="11" t="s">
        <v>717</v>
      </c>
      <c r="L267" s="11" t="s">
        <v>945</v>
      </c>
      <c r="M267" s="11" t="s">
        <v>7012</v>
      </c>
      <c r="N267" s="11" t="s">
        <v>717</v>
      </c>
      <c r="O267" s="11" t="s">
        <v>2243</v>
      </c>
      <c r="P267" s="11" t="s">
        <v>716</v>
      </c>
      <c r="Q267" s="11" t="s">
        <v>717</v>
      </c>
      <c r="R267" s="11" t="s">
        <v>2236</v>
      </c>
      <c r="S267" s="11" t="s">
        <v>65</v>
      </c>
      <c r="T267" s="11" t="s">
        <v>7013</v>
      </c>
      <c r="U267" s="11" t="s">
        <v>725</v>
      </c>
      <c r="V267" s="11" t="s">
        <v>724</v>
      </c>
      <c r="W267" s="11" t="s">
        <v>724</v>
      </c>
      <c r="X267" s="11" t="s">
        <v>724</v>
      </c>
      <c r="Y267" s="11" t="s">
        <v>724</v>
      </c>
      <c r="Z267" s="11" t="s">
        <v>724</v>
      </c>
      <c r="AA267" s="11" t="s">
        <v>724</v>
      </c>
      <c r="AB267" s="11" t="s">
        <v>7012</v>
      </c>
      <c r="AC267" s="11" t="s">
        <v>767</v>
      </c>
      <c r="AD267" s="11" t="s">
        <v>724</v>
      </c>
      <c r="AE267" s="11" t="s">
        <v>724</v>
      </c>
      <c r="AF267" s="11" t="s">
        <v>724</v>
      </c>
      <c r="AG267" s="11" t="s">
        <v>728</v>
      </c>
      <c r="AH267" s="11" t="s">
        <v>7014</v>
      </c>
      <c r="AI267" s="11" t="s">
        <v>16</v>
      </c>
      <c r="AJ267" s="11" t="s">
        <v>488</v>
      </c>
      <c r="AK267" s="11" t="s">
        <v>724</v>
      </c>
      <c r="AL267" s="11">
        <v>65.83</v>
      </c>
      <c r="AM267" s="11">
        <v>55.5</v>
      </c>
      <c r="AN267" s="11">
        <v>0</v>
      </c>
      <c r="AO267" s="11">
        <v>60.67</v>
      </c>
      <c r="AP267" s="11">
        <v>17</v>
      </c>
      <c r="AQ267" s="15" t="s">
        <v>797</v>
      </c>
      <c r="AR267" s="15" t="s">
        <v>798</v>
      </c>
      <c r="AS267" s="23"/>
      <c r="AT267" s="23">
        <f t="shared" si="16"/>
        <v>60.67</v>
      </c>
      <c r="AU267" s="23"/>
      <c r="AV267" s="23"/>
      <c r="AW267" s="23">
        <f t="shared" si="17"/>
        <v>12</v>
      </c>
      <c r="AX267" s="23"/>
    </row>
    <row r="268" spans="1:50" s="3" customFormat="1" ht="14.25" customHeight="1">
      <c r="A268" s="16"/>
      <c r="B268" s="11" t="s">
        <v>7015</v>
      </c>
      <c r="C268" s="11" t="s">
        <v>7016</v>
      </c>
      <c r="D268" s="11" t="s">
        <v>740</v>
      </c>
      <c r="E268" s="11" t="s">
        <v>717</v>
      </c>
      <c r="F268" s="11" t="s">
        <v>7017</v>
      </c>
      <c r="G268" s="15" t="s">
        <v>21</v>
      </c>
      <c r="H268" s="11" t="s">
        <v>7018</v>
      </c>
      <c r="I268" s="11" t="s">
        <v>7019</v>
      </c>
      <c r="J268" s="11" t="s">
        <v>817</v>
      </c>
      <c r="K268" s="11" t="s">
        <v>717</v>
      </c>
      <c r="L268" s="11" t="s">
        <v>6578</v>
      </c>
      <c r="M268" s="11" t="s">
        <v>6578</v>
      </c>
      <c r="N268" s="11" t="s">
        <v>716</v>
      </c>
      <c r="O268" s="11" t="s">
        <v>4842</v>
      </c>
      <c r="P268" s="11" t="s">
        <v>740</v>
      </c>
      <c r="Q268" s="11" t="s">
        <v>716</v>
      </c>
      <c r="R268" s="11" t="s">
        <v>115</v>
      </c>
      <c r="S268" s="11" t="s">
        <v>36</v>
      </c>
      <c r="T268" s="11" t="s">
        <v>7020</v>
      </c>
      <c r="U268" s="11" t="s">
        <v>725</v>
      </c>
      <c r="V268" s="11" t="s">
        <v>724</v>
      </c>
      <c r="W268" s="11" t="s">
        <v>724</v>
      </c>
      <c r="X268" s="11" t="s">
        <v>724</v>
      </c>
      <c r="Y268" s="11" t="s">
        <v>724</v>
      </c>
      <c r="Z268" s="11" t="s">
        <v>724</v>
      </c>
      <c r="AA268" s="11" t="s">
        <v>724</v>
      </c>
      <c r="AB268" s="11" t="s">
        <v>7021</v>
      </c>
      <c r="AC268" s="11" t="s">
        <v>3784</v>
      </c>
      <c r="AD268" s="11" t="s">
        <v>724</v>
      </c>
      <c r="AE268" s="11" t="s">
        <v>724</v>
      </c>
      <c r="AF268" s="11" t="s">
        <v>7022</v>
      </c>
      <c r="AG268" s="11" t="s">
        <v>728</v>
      </c>
      <c r="AH268" s="11" t="s">
        <v>7023</v>
      </c>
      <c r="AI268" s="11" t="s">
        <v>16</v>
      </c>
      <c r="AJ268" s="11" t="s">
        <v>488</v>
      </c>
      <c r="AK268" s="11" t="s">
        <v>724</v>
      </c>
      <c r="AL268" s="11">
        <v>67.5</v>
      </c>
      <c r="AM268" s="11">
        <v>52.5</v>
      </c>
      <c r="AN268" s="11">
        <v>0</v>
      </c>
      <c r="AO268" s="11">
        <v>60</v>
      </c>
      <c r="AP268" s="11">
        <v>21</v>
      </c>
      <c r="AQ268" s="15" t="s">
        <v>797</v>
      </c>
      <c r="AR268" s="15" t="s">
        <v>798</v>
      </c>
      <c r="AS268" s="23"/>
      <c r="AT268" s="23">
        <f t="shared" si="16"/>
        <v>60</v>
      </c>
      <c r="AU268" s="23"/>
      <c r="AV268" s="23"/>
      <c r="AW268" s="23">
        <f t="shared" si="17"/>
        <v>13</v>
      </c>
      <c r="AX268" s="23"/>
    </row>
    <row r="269" spans="1:50" s="3" customFormat="1" ht="14.25" customHeight="1">
      <c r="A269" s="16"/>
      <c r="B269" s="11" t="s">
        <v>7024</v>
      </c>
      <c r="C269" s="11" t="s">
        <v>7025</v>
      </c>
      <c r="D269" s="11" t="s">
        <v>740</v>
      </c>
      <c r="E269" s="11" t="s">
        <v>717</v>
      </c>
      <c r="F269" s="11" t="s">
        <v>7026</v>
      </c>
      <c r="G269" s="15" t="s">
        <v>21</v>
      </c>
      <c r="H269" s="11" t="s">
        <v>7027</v>
      </c>
      <c r="I269" s="11" t="s">
        <v>7028</v>
      </c>
      <c r="J269" s="11" t="s">
        <v>830</v>
      </c>
      <c r="K269" s="11" t="s">
        <v>717</v>
      </c>
      <c r="L269" s="11" t="s">
        <v>2453</v>
      </c>
      <c r="M269" s="11" t="s">
        <v>7029</v>
      </c>
      <c r="N269" s="11" t="s">
        <v>716</v>
      </c>
      <c r="O269" s="11" t="s">
        <v>724</v>
      </c>
      <c r="P269" s="11" t="s">
        <v>716</v>
      </c>
      <c r="Q269" s="11" t="s">
        <v>717</v>
      </c>
      <c r="R269" s="11" t="s">
        <v>571</v>
      </c>
      <c r="S269" s="11" t="s">
        <v>238</v>
      </c>
      <c r="T269" s="11" t="s">
        <v>504</v>
      </c>
      <c r="U269" s="11" t="s">
        <v>725</v>
      </c>
      <c r="V269" s="11" t="s">
        <v>724</v>
      </c>
      <c r="W269" s="11" t="s">
        <v>724</v>
      </c>
      <c r="X269" s="11" t="s">
        <v>724</v>
      </c>
      <c r="Y269" s="11" t="s">
        <v>724</v>
      </c>
      <c r="Z269" s="11" t="s">
        <v>724</v>
      </c>
      <c r="AA269" s="11" t="s">
        <v>724</v>
      </c>
      <c r="AB269" s="11" t="s">
        <v>7030</v>
      </c>
      <c r="AC269" s="11" t="s">
        <v>7031</v>
      </c>
      <c r="AD269" s="11" t="s">
        <v>724</v>
      </c>
      <c r="AE269" s="11" t="s">
        <v>724</v>
      </c>
      <c r="AF269" s="11" t="s">
        <v>724</v>
      </c>
      <c r="AG269" s="11" t="s">
        <v>728</v>
      </c>
      <c r="AH269" s="11" t="s">
        <v>27</v>
      </c>
      <c r="AI269" s="11" t="s">
        <v>16</v>
      </c>
      <c r="AJ269" s="11" t="s">
        <v>488</v>
      </c>
      <c r="AK269" s="11" t="s">
        <v>724</v>
      </c>
      <c r="AL269" s="11">
        <v>66.67</v>
      </c>
      <c r="AM269" s="11">
        <v>53</v>
      </c>
      <c r="AN269" s="11">
        <v>0</v>
      </c>
      <c r="AO269" s="11">
        <v>59.84</v>
      </c>
      <c r="AP269" s="11">
        <v>22</v>
      </c>
      <c r="AQ269" s="15" t="s">
        <v>797</v>
      </c>
      <c r="AR269" s="15" t="s">
        <v>798</v>
      </c>
      <c r="AS269" s="23"/>
      <c r="AT269" s="23">
        <f t="shared" si="16"/>
        <v>59.84</v>
      </c>
      <c r="AU269" s="23"/>
      <c r="AV269" s="23"/>
      <c r="AW269" s="23">
        <f t="shared" si="17"/>
        <v>14</v>
      </c>
      <c r="AX269" s="23"/>
    </row>
    <row r="270" spans="1:50" s="3" customFormat="1" ht="14.25" customHeight="1">
      <c r="A270" s="16"/>
      <c r="B270" s="11" t="s">
        <v>7032</v>
      </c>
      <c r="C270" s="11" t="s">
        <v>7033</v>
      </c>
      <c r="D270" s="11" t="s">
        <v>740</v>
      </c>
      <c r="E270" s="11" t="s">
        <v>717</v>
      </c>
      <c r="F270" s="11" t="s">
        <v>7034</v>
      </c>
      <c r="G270" s="15" t="s">
        <v>31</v>
      </c>
      <c r="H270" s="11" t="s">
        <v>7035</v>
      </c>
      <c r="I270" s="11" t="s">
        <v>7036</v>
      </c>
      <c r="J270" s="11" t="s">
        <v>752</v>
      </c>
      <c r="K270" s="11" t="s">
        <v>717</v>
      </c>
      <c r="L270" s="11" t="s">
        <v>3705</v>
      </c>
      <c r="M270" s="11" t="s">
        <v>7037</v>
      </c>
      <c r="N270" s="11" t="s">
        <v>716</v>
      </c>
      <c r="O270" s="11" t="s">
        <v>2686</v>
      </c>
      <c r="P270" s="11" t="s">
        <v>716</v>
      </c>
      <c r="Q270" s="11" t="s">
        <v>717</v>
      </c>
      <c r="R270" s="11" t="s">
        <v>409</v>
      </c>
      <c r="S270" s="11" t="s">
        <v>26</v>
      </c>
      <c r="T270" s="11" t="s">
        <v>509</v>
      </c>
      <c r="U270" s="11" t="s">
        <v>725</v>
      </c>
      <c r="V270" s="11" t="s">
        <v>724</v>
      </c>
      <c r="W270" s="11" t="s">
        <v>724</v>
      </c>
      <c r="X270" s="11" t="s">
        <v>724</v>
      </c>
      <c r="Y270" s="11" t="s">
        <v>724</v>
      </c>
      <c r="Z270" s="11" t="s">
        <v>724</v>
      </c>
      <c r="AA270" s="11" t="s">
        <v>724</v>
      </c>
      <c r="AB270" s="11" t="s">
        <v>7038</v>
      </c>
      <c r="AC270" s="11" t="s">
        <v>7039</v>
      </c>
      <c r="AD270" s="11" t="s">
        <v>724</v>
      </c>
      <c r="AE270" s="11" t="s">
        <v>724</v>
      </c>
      <c r="AF270" s="11" t="s">
        <v>7040</v>
      </c>
      <c r="AG270" s="11" t="s">
        <v>728</v>
      </c>
      <c r="AH270" s="11" t="s">
        <v>27</v>
      </c>
      <c r="AI270" s="11" t="s">
        <v>16</v>
      </c>
      <c r="AJ270" s="11" t="s">
        <v>488</v>
      </c>
      <c r="AK270" s="11" t="s">
        <v>724</v>
      </c>
      <c r="AL270" s="11">
        <v>56.67</v>
      </c>
      <c r="AM270" s="11">
        <v>62</v>
      </c>
      <c r="AN270" s="11">
        <v>0</v>
      </c>
      <c r="AO270" s="11">
        <v>59.34</v>
      </c>
      <c r="AP270" s="11">
        <v>23</v>
      </c>
      <c r="AQ270" s="15" t="s">
        <v>797</v>
      </c>
      <c r="AR270" s="15" t="s">
        <v>798</v>
      </c>
      <c r="AS270" s="23"/>
      <c r="AT270" s="23">
        <f t="shared" si="16"/>
        <v>59.34</v>
      </c>
      <c r="AU270" s="23"/>
      <c r="AV270" s="23"/>
      <c r="AW270" s="23">
        <f t="shared" si="17"/>
        <v>15</v>
      </c>
      <c r="AX270" s="23"/>
    </row>
    <row r="271" spans="1:50" s="3" customFormat="1" ht="14.25" customHeight="1">
      <c r="A271" s="16"/>
      <c r="B271" s="11" t="s">
        <v>7041</v>
      </c>
      <c r="C271" s="11" t="s">
        <v>615</v>
      </c>
      <c r="D271" s="11" t="s">
        <v>740</v>
      </c>
      <c r="E271" s="11" t="s">
        <v>716</v>
      </c>
      <c r="F271" s="11" t="s">
        <v>616</v>
      </c>
      <c r="G271" s="15" t="s">
        <v>31</v>
      </c>
      <c r="H271" s="11" t="s">
        <v>7042</v>
      </c>
      <c r="I271" s="11" t="s">
        <v>5015</v>
      </c>
      <c r="J271" s="11" t="s">
        <v>790</v>
      </c>
      <c r="K271" s="11" t="s">
        <v>717</v>
      </c>
      <c r="L271" s="11" t="s">
        <v>7043</v>
      </c>
      <c r="M271" s="11" t="s">
        <v>7043</v>
      </c>
      <c r="N271" s="11" t="s">
        <v>716</v>
      </c>
      <c r="O271" s="11" t="s">
        <v>3541</v>
      </c>
      <c r="P271" s="11" t="s">
        <v>716</v>
      </c>
      <c r="Q271" s="11" t="s">
        <v>717</v>
      </c>
      <c r="R271" s="11" t="s">
        <v>139</v>
      </c>
      <c r="S271" s="11" t="s">
        <v>5486</v>
      </c>
      <c r="T271" s="11" t="s">
        <v>108</v>
      </c>
      <c r="U271" s="11" t="s">
        <v>725</v>
      </c>
      <c r="V271" s="11" t="s">
        <v>724</v>
      </c>
      <c r="W271" s="11" t="s">
        <v>724</v>
      </c>
      <c r="X271" s="11" t="s">
        <v>724</v>
      </c>
      <c r="Y271" s="11" t="s">
        <v>724</v>
      </c>
      <c r="Z271" s="11" t="s">
        <v>724</v>
      </c>
      <c r="AA271" s="11" t="s">
        <v>724</v>
      </c>
      <c r="AB271" s="11" t="s">
        <v>7043</v>
      </c>
      <c r="AC271" s="11" t="s">
        <v>936</v>
      </c>
      <c r="AD271" s="11" t="s">
        <v>724</v>
      </c>
      <c r="AE271" s="11" t="s">
        <v>724</v>
      </c>
      <c r="AF271" s="11" t="s">
        <v>724</v>
      </c>
      <c r="AG271" s="11" t="s">
        <v>728</v>
      </c>
      <c r="AH271" s="11" t="s">
        <v>27</v>
      </c>
      <c r="AI271" s="11" t="s">
        <v>593</v>
      </c>
      <c r="AJ271" s="11" t="s">
        <v>610</v>
      </c>
      <c r="AK271" s="11" t="s">
        <v>3108</v>
      </c>
      <c r="AL271" s="11">
        <v>68.33</v>
      </c>
      <c r="AM271" s="11">
        <v>45</v>
      </c>
      <c r="AN271" s="11">
        <v>79.5</v>
      </c>
      <c r="AO271" s="11">
        <v>64.68</v>
      </c>
      <c r="AP271" s="11">
        <v>1</v>
      </c>
      <c r="AQ271" s="11" t="s">
        <v>732</v>
      </c>
      <c r="AR271" s="15" t="s">
        <v>28</v>
      </c>
      <c r="AS271" s="23"/>
      <c r="AT271" s="23">
        <f t="shared" si="16"/>
        <v>64.68</v>
      </c>
      <c r="AU271" s="23"/>
      <c r="AV271" s="23"/>
      <c r="AW271" s="23">
        <f t="shared" si="17"/>
        <v>1</v>
      </c>
      <c r="AX271" s="23"/>
    </row>
    <row r="272" spans="1:50" s="3" customFormat="1" ht="14.25" customHeight="1">
      <c r="A272" s="16"/>
      <c r="B272" s="11" t="s">
        <v>7044</v>
      </c>
      <c r="C272" s="11" t="s">
        <v>611</v>
      </c>
      <c r="D272" s="11" t="s">
        <v>740</v>
      </c>
      <c r="E272" s="11" t="s">
        <v>716</v>
      </c>
      <c r="F272" s="11" t="s">
        <v>612</v>
      </c>
      <c r="G272" s="15" t="s">
        <v>31</v>
      </c>
      <c r="H272" s="11" t="s">
        <v>7045</v>
      </c>
      <c r="I272" s="11" t="s">
        <v>7046</v>
      </c>
      <c r="J272" s="11" t="s">
        <v>817</v>
      </c>
      <c r="K272" s="11" t="s">
        <v>717</v>
      </c>
      <c r="L272" s="11" t="s">
        <v>7047</v>
      </c>
      <c r="M272" s="11" t="s">
        <v>7047</v>
      </c>
      <c r="N272" s="11" t="s">
        <v>716</v>
      </c>
      <c r="O272" s="11" t="s">
        <v>3971</v>
      </c>
      <c r="P272" s="11" t="s">
        <v>716</v>
      </c>
      <c r="Q272" s="11" t="s">
        <v>717</v>
      </c>
      <c r="R272" s="11" t="s">
        <v>613</v>
      </c>
      <c r="S272" s="11" t="s">
        <v>7048</v>
      </c>
      <c r="T272" s="11" t="s">
        <v>541</v>
      </c>
      <c r="U272" s="11" t="s">
        <v>725</v>
      </c>
      <c r="V272" s="11" t="s">
        <v>724</v>
      </c>
      <c r="W272" s="11" t="s">
        <v>724</v>
      </c>
      <c r="X272" s="11" t="s">
        <v>724</v>
      </c>
      <c r="Y272" s="11" t="s">
        <v>724</v>
      </c>
      <c r="Z272" s="11" t="s">
        <v>724</v>
      </c>
      <c r="AA272" s="11" t="s">
        <v>724</v>
      </c>
      <c r="AB272" s="11" t="s">
        <v>7049</v>
      </c>
      <c r="AC272" s="11" t="s">
        <v>767</v>
      </c>
      <c r="AD272" s="11" t="s">
        <v>724</v>
      </c>
      <c r="AE272" s="11" t="s">
        <v>724</v>
      </c>
      <c r="AF272" s="11" t="s">
        <v>7050</v>
      </c>
      <c r="AG272" s="11" t="s">
        <v>728</v>
      </c>
      <c r="AH272" s="11" t="s">
        <v>27</v>
      </c>
      <c r="AI272" s="11" t="s">
        <v>593</v>
      </c>
      <c r="AJ272" s="11" t="s">
        <v>610</v>
      </c>
      <c r="AK272" s="11" t="s">
        <v>960</v>
      </c>
      <c r="AL272" s="11">
        <v>62.5</v>
      </c>
      <c r="AM272" s="11">
        <v>52.5</v>
      </c>
      <c r="AN272" s="11">
        <v>71.5</v>
      </c>
      <c r="AO272" s="11">
        <v>62.2</v>
      </c>
      <c r="AP272" s="11">
        <v>2</v>
      </c>
      <c r="AQ272" s="11" t="s">
        <v>732</v>
      </c>
      <c r="AR272" s="15" t="s">
        <v>28</v>
      </c>
      <c r="AS272" s="23"/>
      <c r="AT272" s="23">
        <f t="shared" si="16"/>
        <v>62.2</v>
      </c>
      <c r="AU272" s="23"/>
      <c r="AV272" s="23"/>
      <c r="AW272" s="23">
        <f t="shared" si="17"/>
        <v>2</v>
      </c>
      <c r="AX272" s="23"/>
    </row>
    <row r="273" spans="1:50" s="3" customFormat="1" ht="14.25" customHeight="1">
      <c r="A273" s="16"/>
      <c r="B273" s="11" t="s">
        <v>7051</v>
      </c>
      <c r="C273" s="11" t="s">
        <v>7052</v>
      </c>
      <c r="D273" s="11" t="s">
        <v>740</v>
      </c>
      <c r="E273" s="11" t="s">
        <v>716</v>
      </c>
      <c r="F273" s="11" t="s">
        <v>7053</v>
      </c>
      <c r="G273" s="15" t="s">
        <v>31</v>
      </c>
      <c r="H273" s="11" t="s">
        <v>7054</v>
      </c>
      <c r="I273" s="11" t="s">
        <v>7055</v>
      </c>
      <c r="J273" s="11" t="s">
        <v>830</v>
      </c>
      <c r="K273" s="11" t="s">
        <v>717</v>
      </c>
      <c r="L273" s="11" t="s">
        <v>7056</v>
      </c>
      <c r="M273" s="11" t="s">
        <v>7056</v>
      </c>
      <c r="N273" s="11" t="s">
        <v>717</v>
      </c>
      <c r="O273" s="11" t="s">
        <v>7057</v>
      </c>
      <c r="P273" s="11" t="s">
        <v>716</v>
      </c>
      <c r="Q273" s="11" t="s">
        <v>717</v>
      </c>
      <c r="R273" s="11" t="s">
        <v>311</v>
      </c>
      <c r="S273" s="11" t="s">
        <v>7058</v>
      </c>
      <c r="T273" s="11" t="s">
        <v>326</v>
      </c>
      <c r="U273" s="11" t="s">
        <v>725</v>
      </c>
      <c r="V273" s="11" t="s">
        <v>724</v>
      </c>
      <c r="W273" s="11" t="s">
        <v>724</v>
      </c>
      <c r="X273" s="11" t="s">
        <v>724</v>
      </c>
      <c r="Y273" s="11" t="s">
        <v>724</v>
      </c>
      <c r="Z273" s="11" t="s">
        <v>724</v>
      </c>
      <c r="AA273" s="11" t="s">
        <v>724</v>
      </c>
      <c r="AB273" s="11" t="s">
        <v>7059</v>
      </c>
      <c r="AC273" s="11" t="s">
        <v>936</v>
      </c>
      <c r="AD273" s="11" t="s">
        <v>724</v>
      </c>
      <c r="AE273" s="11" t="s">
        <v>724</v>
      </c>
      <c r="AF273" s="11" t="s">
        <v>7060</v>
      </c>
      <c r="AG273" s="11" t="s">
        <v>728</v>
      </c>
      <c r="AH273" s="11" t="s">
        <v>7059</v>
      </c>
      <c r="AI273" s="11" t="s">
        <v>593</v>
      </c>
      <c r="AJ273" s="11" t="s">
        <v>610</v>
      </c>
      <c r="AK273" s="11" t="s">
        <v>724</v>
      </c>
      <c r="AL273" s="11">
        <v>50.83</v>
      </c>
      <c r="AM273" s="11">
        <v>55.5</v>
      </c>
      <c r="AN273" s="11">
        <v>69.5</v>
      </c>
      <c r="AO273" s="11">
        <v>57.83</v>
      </c>
      <c r="AP273" s="11">
        <v>3</v>
      </c>
      <c r="AQ273" s="11" t="s">
        <v>732</v>
      </c>
      <c r="AR273" s="15" t="s">
        <v>28</v>
      </c>
      <c r="AS273" s="23"/>
      <c r="AT273" s="23">
        <f t="shared" si="16"/>
        <v>57.83</v>
      </c>
      <c r="AU273" s="23"/>
      <c r="AV273" s="23"/>
      <c r="AW273" s="23">
        <f t="shared" si="17"/>
        <v>3</v>
      </c>
      <c r="AX273" s="23"/>
    </row>
    <row r="274" spans="1:50" s="3" customFormat="1" ht="14.25" customHeight="1">
      <c r="A274" s="16"/>
      <c r="B274" s="11" t="s">
        <v>7061</v>
      </c>
      <c r="C274" s="11" t="s">
        <v>7062</v>
      </c>
      <c r="D274" s="11" t="s">
        <v>740</v>
      </c>
      <c r="E274" s="11" t="s">
        <v>716</v>
      </c>
      <c r="F274" s="11" t="s">
        <v>7063</v>
      </c>
      <c r="G274" s="15" t="s">
        <v>31</v>
      </c>
      <c r="H274" s="11" t="s">
        <v>7064</v>
      </c>
      <c r="I274" s="11" t="s">
        <v>7065</v>
      </c>
      <c r="J274" s="11" t="s">
        <v>921</v>
      </c>
      <c r="K274" s="11" t="s">
        <v>717</v>
      </c>
      <c r="L274" s="11" t="s">
        <v>7066</v>
      </c>
      <c r="M274" s="11" t="s">
        <v>932</v>
      </c>
      <c r="N274" s="11" t="s">
        <v>716</v>
      </c>
      <c r="O274" s="11" t="s">
        <v>7067</v>
      </c>
      <c r="P274" s="11" t="s">
        <v>716</v>
      </c>
      <c r="Q274" s="11" t="s">
        <v>717</v>
      </c>
      <c r="R274" s="11" t="s">
        <v>160</v>
      </c>
      <c r="S274" s="11" t="s">
        <v>238</v>
      </c>
      <c r="T274" s="11" t="s">
        <v>318</v>
      </c>
      <c r="U274" s="11" t="s">
        <v>725</v>
      </c>
      <c r="V274" s="11" t="s">
        <v>724</v>
      </c>
      <c r="W274" s="11" t="s">
        <v>724</v>
      </c>
      <c r="X274" s="11" t="s">
        <v>724</v>
      </c>
      <c r="Y274" s="11" t="s">
        <v>724</v>
      </c>
      <c r="Z274" s="11" t="s">
        <v>724</v>
      </c>
      <c r="AA274" s="11" t="s">
        <v>724</v>
      </c>
      <c r="AB274" s="11" t="s">
        <v>7068</v>
      </c>
      <c r="AC274" s="11" t="s">
        <v>936</v>
      </c>
      <c r="AD274" s="11" t="s">
        <v>724</v>
      </c>
      <c r="AE274" s="11" t="s">
        <v>724</v>
      </c>
      <c r="AF274" s="11" t="s">
        <v>724</v>
      </c>
      <c r="AG274" s="11" t="s">
        <v>728</v>
      </c>
      <c r="AH274" s="11" t="s">
        <v>7069</v>
      </c>
      <c r="AI274" s="11" t="s">
        <v>593</v>
      </c>
      <c r="AJ274" s="11" t="s">
        <v>610</v>
      </c>
      <c r="AK274" s="11" t="s">
        <v>724</v>
      </c>
      <c r="AL274" s="11">
        <v>50</v>
      </c>
      <c r="AM274" s="11">
        <v>47.5</v>
      </c>
      <c r="AN274" s="11">
        <v>58.5</v>
      </c>
      <c r="AO274" s="11">
        <v>51.8</v>
      </c>
      <c r="AP274" s="11">
        <v>4</v>
      </c>
      <c r="AQ274" s="11" t="s">
        <v>732</v>
      </c>
      <c r="AR274" s="15" t="s">
        <v>28</v>
      </c>
      <c r="AS274" s="23"/>
      <c r="AT274" s="23">
        <f t="shared" si="16"/>
        <v>51.8</v>
      </c>
      <c r="AU274" s="23"/>
      <c r="AV274" s="23"/>
      <c r="AW274" s="23">
        <f t="shared" si="17"/>
        <v>4</v>
      </c>
      <c r="AX274" s="23"/>
    </row>
    <row r="275" spans="1:50" s="3" customFormat="1" ht="14.25" customHeight="1">
      <c r="A275" s="16"/>
      <c r="B275" s="11" t="s">
        <v>7070</v>
      </c>
      <c r="C275" s="11" t="s">
        <v>7071</v>
      </c>
      <c r="D275" s="11" t="s">
        <v>740</v>
      </c>
      <c r="E275" s="11" t="s">
        <v>716</v>
      </c>
      <c r="F275" s="11" t="s">
        <v>7072</v>
      </c>
      <c r="G275" s="15" t="s">
        <v>31</v>
      </c>
      <c r="H275" s="11" t="s">
        <v>7073</v>
      </c>
      <c r="I275" s="11" t="s">
        <v>5165</v>
      </c>
      <c r="J275" s="11" t="s">
        <v>752</v>
      </c>
      <c r="K275" s="11" t="s">
        <v>717</v>
      </c>
      <c r="L275" s="11" t="s">
        <v>7074</v>
      </c>
      <c r="M275" s="11" t="s">
        <v>7074</v>
      </c>
      <c r="N275" s="11" t="s">
        <v>716</v>
      </c>
      <c r="O275" s="11" t="s">
        <v>7075</v>
      </c>
      <c r="P275" s="11" t="s">
        <v>716</v>
      </c>
      <c r="Q275" s="11" t="s">
        <v>717</v>
      </c>
      <c r="R275" s="11" t="s">
        <v>7076</v>
      </c>
      <c r="S275" s="11" t="s">
        <v>1321</v>
      </c>
      <c r="T275" s="11" t="s">
        <v>336</v>
      </c>
      <c r="U275" s="11" t="s">
        <v>725</v>
      </c>
      <c r="V275" s="11" t="s">
        <v>724</v>
      </c>
      <c r="W275" s="11" t="s">
        <v>724</v>
      </c>
      <c r="X275" s="11" t="s">
        <v>724</v>
      </c>
      <c r="Y275" s="11" t="s">
        <v>724</v>
      </c>
      <c r="Z275" s="11" t="s">
        <v>724</v>
      </c>
      <c r="AA275" s="11" t="s">
        <v>724</v>
      </c>
      <c r="AB275" s="11" t="s">
        <v>7077</v>
      </c>
      <c r="AC275" s="11" t="s">
        <v>3106</v>
      </c>
      <c r="AD275" s="11" t="s">
        <v>724</v>
      </c>
      <c r="AE275" s="11" t="s">
        <v>724</v>
      </c>
      <c r="AF275" s="11" t="s">
        <v>7078</v>
      </c>
      <c r="AG275" s="11" t="s">
        <v>728</v>
      </c>
      <c r="AH275" s="11" t="s">
        <v>7079</v>
      </c>
      <c r="AI275" s="11" t="s">
        <v>593</v>
      </c>
      <c r="AJ275" s="11" t="s">
        <v>610</v>
      </c>
      <c r="AK275" s="11" t="s">
        <v>724</v>
      </c>
      <c r="AL275" s="11">
        <v>50.83</v>
      </c>
      <c r="AM275" s="11">
        <v>42.5</v>
      </c>
      <c r="AN275" s="11">
        <v>49.5</v>
      </c>
      <c r="AO275" s="11">
        <v>47.93</v>
      </c>
      <c r="AP275" s="11">
        <v>5</v>
      </c>
      <c r="AQ275" s="11" t="s">
        <v>732</v>
      </c>
      <c r="AR275" s="15" t="s">
        <v>28</v>
      </c>
      <c r="AS275" s="23"/>
      <c r="AT275" s="23">
        <f t="shared" si="16"/>
        <v>47.93</v>
      </c>
      <c r="AU275" s="23"/>
      <c r="AV275" s="23"/>
      <c r="AW275" s="23">
        <f t="shared" si="17"/>
        <v>5</v>
      </c>
      <c r="AX275" s="23"/>
    </row>
    <row r="276" spans="1:50" s="3" customFormat="1" ht="14.25" customHeight="1">
      <c r="A276" s="16"/>
      <c r="B276" s="11" t="s">
        <v>7080</v>
      </c>
      <c r="C276" s="11" t="s">
        <v>7081</v>
      </c>
      <c r="D276" s="11" t="s">
        <v>740</v>
      </c>
      <c r="E276" s="11" t="s">
        <v>716</v>
      </c>
      <c r="F276" s="11" t="s">
        <v>7082</v>
      </c>
      <c r="G276" s="15" t="s">
        <v>31</v>
      </c>
      <c r="H276" s="11" t="s">
        <v>7083</v>
      </c>
      <c r="I276" s="11" t="s">
        <v>7084</v>
      </c>
      <c r="J276" s="11" t="s">
        <v>752</v>
      </c>
      <c r="K276" s="11" t="s">
        <v>717</v>
      </c>
      <c r="L276" s="11" t="s">
        <v>1299</v>
      </c>
      <c r="M276" s="11" t="s">
        <v>1299</v>
      </c>
      <c r="N276" s="11" t="s">
        <v>716</v>
      </c>
      <c r="O276" s="11" t="s">
        <v>724</v>
      </c>
      <c r="P276" s="11" t="s">
        <v>716</v>
      </c>
      <c r="Q276" s="11" t="s">
        <v>717</v>
      </c>
      <c r="R276" s="11" t="s">
        <v>101</v>
      </c>
      <c r="S276" s="11" t="s">
        <v>4428</v>
      </c>
      <c r="T276" s="11" t="s">
        <v>318</v>
      </c>
      <c r="U276" s="11" t="s">
        <v>725</v>
      </c>
      <c r="V276" s="11" t="s">
        <v>724</v>
      </c>
      <c r="W276" s="11" t="s">
        <v>724</v>
      </c>
      <c r="X276" s="11" t="s">
        <v>724</v>
      </c>
      <c r="Y276" s="11" t="s">
        <v>724</v>
      </c>
      <c r="Z276" s="11" t="s">
        <v>724</v>
      </c>
      <c r="AA276" s="11" t="s">
        <v>724</v>
      </c>
      <c r="AB276" s="11" t="s">
        <v>7085</v>
      </c>
      <c r="AC276" s="11" t="s">
        <v>1644</v>
      </c>
      <c r="AD276" s="11" t="s">
        <v>724</v>
      </c>
      <c r="AE276" s="11" t="s">
        <v>724</v>
      </c>
      <c r="AF276" s="11" t="s">
        <v>724</v>
      </c>
      <c r="AG276" s="11" t="s">
        <v>728</v>
      </c>
      <c r="AH276" s="11" t="s">
        <v>27</v>
      </c>
      <c r="AI276" s="11" t="s">
        <v>593</v>
      </c>
      <c r="AJ276" s="11" t="s">
        <v>610</v>
      </c>
      <c r="AK276" s="11" t="s">
        <v>724</v>
      </c>
      <c r="AL276" s="11">
        <v>51.67</v>
      </c>
      <c r="AM276" s="11">
        <v>35.5</v>
      </c>
      <c r="AN276" s="11">
        <v>54.5</v>
      </c>
      <c r="AO276" s="11">
        <v>47.67</v>
      </c>
      <c r="AP276" s="11">
        <v>6</v>
      </c>
      <c r="AQ276" s="11" t="s">
        <v>732</v>
      </c>
      <c r="AR276" s="15" t="s">
        <v>28</v>
      </c>
      <c r="AS276" s="23"/>
      <c r="AT276" s="23">
        <f t="shared" si="16"/>
        <v>47.67</v>
      </c>
      <c r="AU276" s="23"/>
      <c r="AV276" s="23"/>
      <c r="AW276" s="23">
        <f t="shared" si="17"/>
        <v>6</v>
      </c>
      <c r="AX276" s="23"/>
    </row>
    <row r="277" spans="1:50" s="4" customFormat="1" ht="14.25" customHeight="1">
      <c r="A277" s="17" t="s">
        <v>7086</v>
      </c>
      <c r="B277" s="18" t="s">
        <v>7087</v>
      </c>
      <c r="C277" s="18" t="s">
        <v>354</v>
      </c>
      <c r="D277" s="18" t="s">
        <v>740</v>
      </c>
      <c r="E277" s="18" t="s">
        <v>716</v>
      </c>
      <c r="F277" s="10" t="s">
        <v>355</v>
      </c>
      <c r="G277" s="10" t="s">
        <v>31</v>
      </c>
      <c r="H277" s="18" t="s">
        <v>7088</v>
      </c>
      <c r="I277" s="18" t="s">
        <v>356</v>
      </c>
      <c r="J277" s="18" t="s">
        <v>790</v>
      </c>
      <c r="K277" s="18" t="s">
        <v>717</v>
      </c>
      <c r="L277" s="10" t="s">
        <v>1752</v>
      </c>
      <c r="M277" s="10" t="s">
        <v>7089</v>
      </c>
      <c r="N277" s="18" t="s">
        <v>716</v>
      </c>
      <c r="O277" s="18" t="s">
        <v>724</v>
      </c>
      <c r="P277" s="18" t="s">
        <v>740</v>
      </c>
      <c r="Q277" s="18" t="s">
        <v>716</v>
      </c>
      <c r="R277" s="10" t="s">
        <v>357</v>
      </c>
      <c r="S277" s="18" t="s">
        <v>36</v>
      </c>
      <c r="T277" s="10" t="s">
        <v>358</v>
      </c>
      <c r="U277" s="18" t="s">
        <v>725</v>
      </c>
      <c r="V277" s="18" t="s">
        <v>724</v>
      </c>
      <c r="W277" s="18" t="s">
        <v>724</v>
      </c>
      <c r="X277" s="18" t="s">
        <v>724</v>
      </c>
      <c r="Y277" s="18" t="s">
        <v>724</v>
      </c>
      <c r="Z277" s="18" t="s">
        <v>724</v>
      </c>
      <c r="AA277" s="18" t="s">
        <v>724</v>
      </c>
      <c r="AB277" s="10" t="s">
        <v>7089</v>
      </c>
      <c r="AC277" s="18" t="s">
        <v>6613</v>
      </c>
      <c r="AD277" s="18" t="s">
        <v>724</v>
      </c>
      <c r="AE277" s="18" t="s">
        <v>724</v>
      </c>
      <c r="AF277" s="18" t="s">
        <v>7090</v>
      </c>
      <c r="AG277" s="18" t="s">
        <v>728</v>
      </c>
      <c r="AH277" s="10" t="s">
        <v>7091</v>
      </c>
      <c r="AI277" s="10" t="s">
        <v>16</v>
      </c>
      <c r="AJ277" s="18" t="s">
        <v>347</v>
      </c>
      <c r="AK277" s="10" t="s">
        <v>5230</v>
      </c>
      <c r="AL277" s="18">
        <v>71.67</v>
      </c>
      <c r="AM277" s="18">
        <v>48.5</v>
      </c>
      <c r="AN277" s="18">
        <v>80.5</v>
      </c>
      <c r="AO277" s="18">
        <v>67.37</v>
      </c>
      <c r="AP277" s="18">
        <v>1</v>
      </c>
      <c r="AQ277" s="10" t="s">
        <v>732</v>
      </c>
      <c r="AR277" s="10" t="s">
        <v>28</v>
      </c>
      <c r="AS277" s="23"/>
      <c r="AT277" s="23">
        <f t="shared" si="16"/>
        <v>67.37</v>
      </c>
      <c r="AU277" s="24"/>
      <c r="AV277" s="24"/>
      <c r="AW277" s="23">
        <f t="shared" si="17"/>
        <v>1</v>
      </c>
      <c r="AX277" s="24"/>
    </row>
    <row r="278" spans="1:50" s="4" customFormat="1" ht="14.25" customHeight="1">
      <c r="A278" s="19"/>
      <c r="B278" s="18" t="s">
        <v>7092</v>
      </c>
      <c r="C278" s="18" t="s">
        <v>7093</v>
      </c>
      <c r="D278" s="18" t="s">
        <v>740</v>
      </c>
      <c r="E278" s="18" t="s">
        <v>716</v>
      </c>
      <c r="F278" s="10" t="s">
        <v>7094</v>
      </c>
      <c r="G278" s="10" t="s">
        <v>31</v>
      </c>
      <c r="H278" s="18" t="s">
        <v>7095</v>
      </c>
      <c r="I278" s="18" t="s">
        <v>7096</v>
      </c>
      <c r="J278" s="18" t="s">
        <v>721</v>
      </c>
      <c r="K278" s="18" t="s">
        <v>717</v>
      </c>
      <c r="L278" s="10" t="s">
        <v>843</v>
      </c>
      <c r="M278" s="10" t="s">
        <v>843</v>
      </c>
      <c r="N278" s="18" t="s">
        <v>717</v>
      </c>
      <c r="O278" s="18" t="s">
        <v>724</v>
      </c>
      <c r="P278" s="18" t="s">
        <v>716</v>
      </c>
      <c r="Q278" s="18" t="s">
        <v>717</v>
      </c>
      <c r="R278" s="10" t="s">
        <v>643</v>
      </c>
      <c r="S278" s="18" t="s">
        <v>41</v>
      </c>
      <c r="T278" s="10" t="s">
        <v>358</v>
      </c>
      <c r="U278" s="18" t="s">
        <v>725</v>
      </c>
      <c r="V278" s="18" t="s">
        <v>724</v>
      </c>
      <c r="W278" s="18" t="s">
        <v>724</v>
      </c>
      <c r="X278" s="18" t="s">
        <v>724</v>
      </c>
      <c r="Y278" s="18" t="s">
        <v>724</v>
      </c>
      <c r="Z278" s="18" t="s">
        <v>724</v>
      </c>
      <c r="AA278" s="18" t="s">
        <v>724</v>
      </c>
      <c r="AB278" s="10" t="s">
        <v>7097</v>
      </c>
      <c r="AC278" s="18" t="s">
        <v>845</v>
      </c>
      <c r="AD278" s="18" t="s">
        <v>724</v>
      </c>
      <c r="AE278" s="18" t="s">
        <v>724</v>
      </c>
      <c r="AF278" s="18" t="s">
        <v>724</v>
      </c>
      <c r="AG278" s="18" t="s">
        <v>728</v>
      </c>
      <c r="AH278" s="10" t="s">
        <v>7098</v>
      </c>
      <c r="AI278" s="10" t="s">
        <v>16</v>
      </c>
      <c r="AJ278" s="18" t="s">
        <v>347</v>
      </c>
      <c r="AK278" s="18" t="s">
        <v>7099</v>
      </c>
      <c r="AL278" s="18">
        <v>64.17</v>
      </c>
      <c r="AM278" s="18">
        <v>59</v>
      </c>
      <c r="AN278" s="18">
        <v>65</v>
      </c>
      <c r="AO278" s="18">
        <v>62.87</v>
      </c>
      <c r="AP278" s="18">
        <v>4</v>
      </c>
      <c r="AQ278" s="10" t="s">
        <v>732</v>
      </c>
      <c r="AR278" s="10" t="s">
        <v>28</v>
      </c>
      <c r="AS278" s="23"/>
      <c r="AT278" s="23">
        <f t="shared" si="16"/>
        <v>62.87</v>
      </c>
      <c r="AU278" s="24"/>
      <c r="AV278" s="24"/>
      <c r="AW278" s="23">
        <f t="shared" si="17"/>
        <v>2</v>
      </c>
      <c r="AX278" s="24"/>
    </row>
    <row r="279" spans="1:50" s="4" customFormat="1" ht="14.25" customHeight="1">
      <c r="A279" s="19"/>
      <c r="B279" s="18" t="s">
        <v>7100</v>
      </c>
      <c r="C279" s="18" t="s">
        <v>359</v>
      </c>
      <c r="D279" s="18" t="s">
        <v>740</v>
      </c>
      <c r="E279" s="18" t="s">
        <v>716</v>
      </c>
      <c r="F279" s="10" t="s">
        <v>360</v>
      </c>
      <c r="G279" s="10" t="s">
        <v>31</v>
      </c>
      <c r="H279" s="18" t="s">
        <v>7101</v>
      </c>
      <c r="I279" s="18" t="s">
        <v>361</v>
      </c>
      <c r="J279" s="18" t="s">
        <v>790</v>
      </c>
      <c r="K279" s="18" t="s">
        <v>717</v>
      </c>
      <c r="L279" s="10" t="s">
        <v>6724</v>
      </c>
      <c r="M279" s="10" t="s">
        <v>945</v>
      </c>
      <c r="N279" s="18" t="s">
        <v>716</v>
      </c>
      <c r="O279" s="18" t="s">
        <v>7102</v>
      </c>
      <c r="P279" s="18" t="s">
        <v>716</v>
      </c>
      <c r="Q279" s="18" t="s">
        <v>717</v>
      </c>
      <c r="R279" s="10" t="s">
        <v>351</v>
      </c>
      <c r="S279" s="18" t="s">
        <v>102</v>
      </c>
      <c r="T279" s="10" t="s">
        <v>362</v>
      </c>
      <c r="U279" s="18" t="s">
        <v>725</v>
      </c>
      <c r="V279" s="18" t="s">
        <v>724</v>
      </c>
      <c r="W279" s="18" t="s">
        <v>724</v>
      </c>
      <c r="X279" s="18" t="s">
        <v>724</v>
      </c>
      <c r="Y279" s="18" t="s">
        <v>724</v>
      </c>
      <c r="Z279" s="18" t="s">
        <v>724</v>
      </c>
      <c r="AA279" s="18" t="s">
        <v>724</v>
      </c>
      <c r="AB279" s="10" t="s">
        <v>7103</v>
      </c>
      <c r="AC279" s="18" t="s">
        <v>767</v>
      </c>
      <c r="AD279" s="18" t="s">
        <v>724</v>
      </c>
      <c r="AE279" s="18" t="s">
        <v>724</v>
      </c>
      <c r="AF279" s="18" t="s">
        <v>7104</v>
      </c>
      <c r="AG279" s="18" t="s">
        <v>728</v>
      </c>
      <c r="AH279" s="10" t="s">
        <v>27</v>
      </c>
      <c r="AI279" s="10" t="s">
        <v>16</v>
      </c>
      <c r="AJ279" s="18" t="s">
        <v>347</v>
      </c>
      <c r="AK279" s="18" t="s">
        <v>3119</v>
      </c>
      <c r="AL279" s="18">
        <v>58.33</v>
      </c>
      <c r="AM279" s="18">
        <v>50</v>
      </c>
      <c r="AN279" s="18">
        <v>81.5</v>
      </c>
      <c r="AO279" s="18">
        <v>62.78</v>
      </c>
      <c r="AP279" s="18">
        <v>5</v>
      </c>
      <c r="AQ279" s="10" t="s">
        <v>732</v>
      </c>
      <c r="AR279" s="10" t="s">
        <v>28</v>
      </c>
      <c r="AS279" s="23"/>
      <c r="AT279" s="23">
        <f t="shared" si="16"/>
        <v>62.78</v>
      </c>
      <c r="AU279" s="24"/>
      <c r="AV279" s="24"/>
      <c r="AW279" s="23">
        <f t="shared" si="17"/>
        <v>3</v>
      </c>
      <c r="AX279" s="24"/>
    </row>
    <row r="280" spans="1:50" s="4" customFormat="1" ht="14.25" customHeight="1">
      <c r="A280" s="19"/>
      <c r="B280" s="18" t="s">
        <v>7105</v>
      </c>
      <c r="C280" s="18" t="s">
        <v>348</v>
      </c>
      <c r="D280" s="18" t="s">
        <v>740</v>
      </c>
      <c r="E280" s="18" t="s">
        <v>716</v>
      </c>
      <c r="F280" s="10" t="s">
        <v>349</v>
      </c>
      <c r="G280" s="10" t="s">
        <v>31</v>
      </c>
      <c r="H280" s="18" t="s">
        <v>7106</v>
      </c>
      <c r="I280" s="18" t="s">
        <v>350</v>
      </c>
      <c r="J280" s="18" t="s">
        <v>790</v>
      </c>
      <c r="K280" s="18" t="s">
        <v>717</v>
      </c>
      <c r="L280" s="10" t="s">
        <v>7107</v>
      </c>
      <c r="M280" s="10" t="s">
        <v>1082</v>
      </c>
      <c r="N280" s="18" t="s">
        <v>716</v>
      </c>
      <c r="O280" s="18" t="s">
        <v>724</v>
      </c>
      <c r="P280" s="18" t="s">
        <v>716</v>
      </c>
      <c r="Q280" s="18" t="s">
        <v>717</v>
      </c>
      <c r="R280" s="10" t="s">
        <v>351</v>
      </c>
      <c r="S280" s="18" t="s">
        <v>102</v>
      </c>
      <c r="T280" s="10" t="s">
        <v>352</v>
      </c>
      <c r="U280" s="18" t="s">
        <v>725</v>
      </c>
      <c r="V280" s="18" t="s">
        <v>724</v>
      </c>
      <c r="W280" s="18" t="s">
        <v>724</v>
      </c>
      <c r="X280" s="18" t="s">
        <v>724</v>
      </c>
      <c r="Y280" s="18" t="s">
        <v>724</v>
      </c>
      <c r="Z280" s="18" t="s">
        <v>724</v>
      </c>
      <c r="AA280" s="18" t="s">
        <v>724</v>
      </c>
      <c r="AB280" s="10" t="s">
        <v>7108</v>
      </c>
      <c r="AC280" s="18" t="s">
        <v>7109</v>
      </c>
      <c r="AD280" s="18" t="s">
        <v>724</v>
      </c>
      <c r="AE280" s="18" t="s">
        <v>724</v>
      </c>
      <c r="AF280" s="18" t="s">
        <v>724</v>
      </c>
      <c r="AG280" s="18" t="s">
        <v>728</v>
      </c>
      <c r="AH280" s="10" t="s">
        <v>353</v>
      </c>
      <c r="AI280" s="10" t="s">
        <v>16</v>
      </c>
      <c r="AJ280" s="18" t="s">
        <v>347</v>
      </c>
      <c r="AK280" s="18" t="s">
        <v>724</v>
      </c>
      <c r="AL280" s="18">
        <v>63.33</v>
      </c>
      <c r="AM280" s="18">
        <v>49.5</v>
      </c>
      <c r="AN280" s="18">
        <v>75</v>
      </c>
      <c r="AO280" s="18">
        <v>62.68</v>
      </c>
      <c r="AP280" s="18">
        <v>6</v>
      </c>
      <c r="AQ280" s="10" t="s">
        <v>732</v>
      </c>
      <c r="AR280" s="10" t="s">
        <v>28</v>
      </c>
      <c r="AS280" s="23"/>
      <c r="AT280" s="23">
        <f t="shared" si="16"/>
        <v>62.68</v>
      </c>
      <c r="AU280" s="24"/>
      <c r="AV280" s="24"/>
      <c r="AW280" s="23">
        <f t="shared" si="17"/>
        <v>4</v>
      </c>
      <c r="AX280" s="24"/>
    </row>
    <row r="281" spans="1:50" s="4" customFormat="1" ht="14.25" customHeight="1">
      <c r="A281" s="19"/>
      <c r="B281" s="18" t="s">
        <v>7110</v>
      </c>
      <c r="C281" s="18" t="s">
        <v>7111</v>
      </c>
      <c r="D281" s="18" t="s">
        <v>740</v>
      </c>
      <c r="E281" s="18" t="s">
        <v>716</v>
      </c>
      <c r="F281" s="10" t="s">
        <v>7112</v>
      </c>
      <c r="G281" s="10" t="s">
        <v>31</v>
      </c>
      <c r="H281" s="18" t="s">
        <v>7113</v>
      </c>
      <c r="I281" s="18" t="s">
        <v>7114</v>
      </c>
      <c r="J281" s="18" t="s">
        <v>921</v>
      </c>
      <c r="K281" s="18" t="s">
        <v>717</v>
      </c>
      <c r="L281" s="10" t="s">
        <v>1804</v>
      </c>
      <c r="M281" s="10" t="s">
        <v>1804</v>
      </c>
      <c r="N281" s="18" t="s">
        <v>723</v>
      </c>
      <c r="O281" s="18" t="s">
        <v>724</v>
      </c>
      <c r="P281" s="18" t="s">
        <v>716</v>
      </c>
      <c r="Q281" s="18" t="s">
        <v>717</v>
      </c>
      <c r="R281" s="10" t="s">
        <v>7115</v>
      </c>
      <c r="S281" s="18" t="s">
        <v>65</v>
      </c>
      <c r="T281" s="10" t="s">
        <v>362</v>
      </c>
      <c r="U281" s="18" t="s">
        <v>725</v>
      </c>
      <c r="V281" s="18" t="s">
        <v>724</v>
      </c>
      <c r="W281" s="18" t="s">
        <v>724</v>
      </c>
      <c r="X281" s="18" t="s">
        <v>724</v>
      </c>
      <c r="Y281" s="18" t="s">
        <v>724</v>
      </c>
      <c r="Z281" s="18" t="s">
        <v>724</v>
      </c>
      <c r="AA281" s="18" t="s">
        <v>724</v>
      </c>
      <c r="AB281" s="10" t="s">
        <v>7116</v>
      </c>
      <c r="AC281" s="18" t="s">
        <v>2911</v>
      </c>
      <c r="AD281" s="18" t="s">
        <v>724</v>
      </c>
      <c r="AE281" s="18" t="s">
        <v>724</v>
      </c>
      <c r="AF281" s="18" t="s">
        <v>724</v>
      </c>
      <c r="AG281" s="18" t="s">
        <v>728</v>
      </c>
      <c r="AH281" s="10" t="s">
        <v>7117</v>
      </c>
      <c r="AI281" s="10" t="s">
        <v>16</v>
      </c>
      <c r="AJ281" s="18" t="s">
        <v>347</v>
      </c>
      <c r="AK281" s="18" t="s">
        <v>724</v>
      </c>
      <c r="AL281" s="18">
        <v>67.5</v>
      </c>
      <c r="AM281" s="18">
        <v>53.5</v>
      </c>
      <c r="AN281" s="18">
        <v>64</v>
      </c>
      <c r="AO281" s="18">
        <v>62.25</v>
      </c>
      <c r="AP281" s="18">
        <v>7</v>
      </c>
      <c r="AQ281" s="10" t="s">
        <v>732</v>
      </c>
      <c r="AR281" s="10" t="s">
        <v>28</v>
      </c>
      <c r="AS281" s="23"/>
      <c r="AT281" s="23">
        <f t="shared" si="16"/>
        <v>62.25</v>
      </c>
      <c r="AU281" s="24"/>
      <c r="AV281" s="24"/>
      <c r="AW281" s="23">
        <f t="shared" si="17"/>
        <v>5</v>
      </c>
      <c r="AX281" s="24"/>
    </row>
    <row r="282" spans="1:50" s="4" customFormat="1" ht="14.25" customHeight="1">
      <c r="A282" s="19"/>
      <c r="B282" s="18" t="s">
        <v>7118</v>
      </c>
      <c r="C282" s="18" t="s">
        <v>7119</v>
      </c>
      <c r="D282" s="18" t="s">
        <v>740</v>
      </c>
      <c r="E282" s="18" t="s">
        <v>716</v>
      </c>
      <c r="F282" s="10" t="s">
        <v>7120</v>
      </c>
      <c r="G282" s="10" t="s">
        <v>31</v>
      </c>
      <c r="H282" s="18" t="s">
        <v>7121</v>
      </c>
      <c r="I282" s="18" t="s">
        <v>7122</v>
      </c>
      <c r="J282" s="18" t="s">
        <v>842</v>
      </c>
      <c r="K282" s="18" t="s">
        <v>717</v>
      </c>
      <c r="L282" s="10" t="s">
        <v>7123</v>
      </c>
      <c r="M282" s="10" t="s">
        <v>7123</v>
      </c>
      <c r="N282" s="18" t="s">
        <v>716</v>
      </c>
      <c r="O282" s="18" t="s">
        <v>5179</v>
      </c>
      <c r="P282" s="18" t="s">
        <v>716</v>
      </c>
      <c r="Q282" s="18" t="s">
        <v>717</v>
      </c>
      <c r="R282" s="10" t="s">
        <v>613</v>
      </c>
      <c r="S282" s="18" t="s">
        <v>36</v>
      </c>
      <c r="T282" s="10" t="s">
        <v>7124</v>
      </c>
      <c r="U282" s="18" t="s">
        <v>725</v>
      </c>
      <c r="V282" s="18" t="s">
        <v>724</v>
      </c>
      <c r="W282" s="18" t="s">
        <v>724</v>
      </c>
      <c r="X282" s="18" t="s">
        <v>724</v>
      </c>
      <c r="Y282" s="18" t="s">
        <v>724</v>
      </c>
      <c r="Z282" s="18" t="s">
        <v>724</v>
      </c>
      <c r="AA282" s="18" t="s">
        <v>724</v>
      </c>
      <c r="AB282" s="10" t="s">
        <v>7125</v>
      </c>
      <c r="AC282" s="18" t="s">
        <v>3106</v>
      </c>
      <c r="AD282" s="18" t="s">
        <v>724</v>
      </c>
      <c r="AE282" s="18" t="s">
        <v>724</v>
      </c>
      <c r="AF282" s="18" t="s">
        <v>7126</v>
      </c>
      <c r="AG282" s="18" t="s">
        <v>728</v>
      </c>
      <c r="AH282" s="10" t="s">
        <v>27</v>
      </c>
      <c r="AI282" s="10" t="s">
        <v>16</v>
      </c>
      <c r="AJ282" s="18" t="s">
        <v>347</v>
      </c>
      <c r="AK282" s="18" t="s">
        <v>724</v>
      </c>
      <c r="AL282" s="18">
        <v>55.83</v>
      </c>
      <c r="AM282" s="18">
        <v>52.5</v>
      </c>
      <c r="AN282" s="18">
        <v>79</v>
      </c>
      <c r="AO282" s="18">
        <v>61.78</v>
      </c>
      <c r="AP282" s="18">
        <v>8</v>
      </c>
      <c r="AQ282" s="10" t="s">
        <v>732</v>
      </c>
      <c r="AR282" s="10" t="s">
        <v>28</v>
      </c>
      <c r="AS282" s="23"/>
      <c r="AT282" s="23">
        <f t="shared" si="16"/>
        <v>61.78</v>
      </c>
      <c r="AU282" s="24"/>
      <c r="AV282" s="24"/>
      <c r="AW282" s="23">
        <f t="shared" si="17"/>
        <v>6</v>
      </c>
      <c r="AX282" s="24"/>
    </row>
    <row r="283" spans="1:50" s="4" customFormat="1" ht="14.25" customHeight="1">
      <c r="A283" s="19"/>
      <c r="B283" s="18" t="s">
        <v>7127</v>
      </c>
      <c r="C283" s="18" t="s">
        <v>7128</v>
      </c>
      <c r="D283" s="18" t="s">
        <v>740</v>
      </c>
      <c r="E283" s="18" t="s">
        <v>716</v>
      </c>
      <c r="F283" s="10" t="s">
        <v>7129</v>
      </c>
      <c r="G283" s="10" t="s">
        <v>31</v>
      </c>
      <c r="H283" s="18" t="s">
        <v>7130</v>
      </c>
      <c r="I283" s="18" t="s">
        <v>7131</v>
      </c>
      <c r="J283" s="18" t="s">
        <v>776</v>
      </c>
      <c r="K283" s="18" t="s">
        <v>716</v>
      </c>
      <c r="L283" s="10" t="s">
        <v>1039</v>
      </c>
      <c r="M283" s="10" t="s">
        <v>1039</v>
      </c>
      <c r="N283" s="18" t="s">
        <v>716</v>
      </c>
      <c r="O283" s="18" t="s">
        <v>7132</v>
      </c>
      <c r="P283" s="18" t="s">
        <v>716</v>
      </c>
      <c r="Q283" s="18" t="s">
        <v>717</v>
      </c>
      <c r="R283" s="10" t="s">
        <v>7133</v>
      </c>
      <c r="S283" s="18" t="s">
        <v>172</v>
      </c>
      <c r="T283" s="10" t="s">
        <v>358</v>
      </c>
      <c r="U283" s="18" t="s">
        <v>725</v>
      </c>
      <c r="V283" s="18" t="s">
        <v>724</v>
      </c>
      <c r="W283" s="18" t="s">
        <v>724</v>
      </c>
      <c r="X283" s="18" t="s">
        <v>724</v>
      </c>
      <c r="Y283" s="18" t="s">
        <v>724</v>
      </c>
      <c r="Z283" s="18" t="s">
        <v>724</v>
      </c>
      <c r="AA283" s="18" t="s">
        <v>724</v>
      </c>
      <c r="AB283" s="10" t="s">
        <v>7134</v>
      </c>
      <c r="AC283" s="18" t="s">
        <v>767</v>
      </c>
      <c r="AD283" s="18" t="s">
        <v>724</v>
      </c>
      <c r="AE283" s="18" t="s">
        <v>724</v>
      </c>
      <c r="AF283" s="18" t="s">
        <v>7135</v>
      </c>
      <c r="AG283" s="18" t="s">
        <v>728</v>
      </c>
      <c r="AH283" s="10" t="s">
        <v>27</v>
      </c>
      <c r="AI283" s="10" t="s">
        <v>16</v>
      </c>
      <c r="AJ283" s="18" t="s">
        <v>347</v>
      </c>
      <c r="AK283" s="18" t="s">
        <v>724</v>
      </c>
      <c r="AL283" s="18">
        <v>60</v>
      </c>
      <c r="AM283" s="18">
        <v>54</v>
      </c>
      <c r="AN283" s="18">
        <v>71.5</v>
      </c>
      <c r="AO283" s="18">
        <v>61.65</v>
      </c>
      <c r="AP283" s="18">
        <v>9</v>
      </c>
      <c r="AQ283" s="10" t="s">
        <v>732</v>
      </c>
      <c r="AR283" s="10" t="s">
        <v>28</v>
      </c>
      <c r="AS283" s="23"/>
      <c r="AT283" s="23">
        <f t="shared" si="16"/>
        <v>61.65</v>
      </c>
      <c r="AU283" s="24"/>
      <c r="AV283" s="24"/>
      <c r="AW283" s="23">
        <f t="shared" si="17"/>
        <v>7</v>
      </c>
      <c r="AX283" s="24"/>
    </row>
    <row r="284" spans="1:50" s="4" customFormat="1" ht="14.25" customHeight="1">
      <c r="A284" s="19"/>
      <c r="B284" s="18" t="s">
        <v>7136</v>
      </c>
      <c r="C284" s="18" t="s">
        <v>7137</v>
      </c>
      <c r="D284" s="18" t="s">
        <v>740</v>
      </c>
      <c r="E284" s="18" t="s">
        <v>716</v>
      </c>
      <c r="F284" s="10" t="s">
        <v>4988</v>
      </c>
      <c r="G284" s="10" t="s">
        <v>31</v>
      </c>
      <c r="H284" s="18" t="s">
        <v>7138</v>
      </c>
      <c r="I284" s="18" t="s">
        <v>7139</v>
      </c>
      <c r="J284" s="18" t="s">
        <v>752</v>
      </c>
      <c r="K284" s="18" t="s">
        <v>716</v>
      </c>
      <c r="L284" s="10" t="s">
        <v>2333</v>
      </c>
      <c r="M284" s="10" t="s">
        <v>7140</v>
      </c>
      <c r="N284" s="18" t="s">
        <v>716</v>
      </c>
      <c r="O284" s="18" t="s">
        <v>2686</v>
      </c>
      <c r="P284" s="18" t="s">
        <v>716</v>
      </c>
      <c r="Q284" s="18" t="s">
        <v>717</v>
      </c>
      <c r="R284" s="10" t="s">
        <v>115</v>
      </c>
      <c r="S284" s="18" t="s">
        <v>26</v>
      </c>
      <c r="T284" s="10" t="s">
        <v>7141</v>
      </c>
      <c r="U284" s="18" t="s">
        <v>725</v>
      </c>
      <c r="V284" s="18" t="s">
        <v>724</v>
      </c>
      <c r="W284" s="18" t="s">
        <v>724</v>
      </c>
      <c r="X284" s="18" t="s">
        <v>724</v>
      </c>
      <c r="Y284" s="18" t="s">
        <v>724</v>
      </c>
      <c r="Z284" s="18" t="s">
        <v>724</v>
      </c>
      <c r="AA284" s="18" t="s">
        <v>724</v>
      </c>
      <c r="AB284" s="10" t="s">
        <v>7142</v>
      </c>
      <c r="AC284" s="18" t="s">
        <v>767</v>
      </c>
      <c r="AD284" s="18" t="s">
        <v>724</v>
      </c>
      <c r="AE284" s="18" t="s">
        <v>724</v>
      </c>
      <c r="AF284" s="18" t="s">
        <v>7143</v>
      </c>
      <c r="AG284" s="18" t="s">
        <v>728</v>
      </c>
      <c r="AH284" s="10" t="s">
        <v>7144</v>
      </c>
      <c r="AI284" s="10" t="s">
        <v>16</v>
      </c>
      <c r="AJ284" s="18" t="s">
        <v>347</v>
      </c>
      <c r="AK284" s="18" t="s">
        <v>724</v>
      </c>
      <c r="AL284" s="18">
        <v>59.17</v>
      </c>
      <c r="AM284" s="18">
        <v>49.5</v>
      </c>
      <c r="AN284" s="18">
        <v>76.5</v>
      </c>
      <c r="AO284" s="18">
        <v>61.47</v>
      </c>
      <c r="AP284" s="18">
        <v>10</v>
      </c>
      <c r="AQ284" s="10" t="s">
        <v>797</v>
      </c>
      <c r="AR284" s="10" t="s">
        <v>798</v>
      </c>
      <c r="AS284" s="23"/>
      <c r="AT284" s="23">
        <f t="shared" si="16"/>
        <v>61.47</v>
      </c>
      <c r="AU284" s="24"/>
      <c r="AV284" s="24"/>
      <c r="AW284" s="23">
        <f t="shared" si="17"/>
        <v>8</v>
      </c>
      <c r="AX284" s="24"/>
    </row>
    <row r="285" spans="1:50" s="4" customFormat="1" ht="14.25" customHeight="1">
      <c r="A285" s="19"/>
      <c r="B285" s="18" t="s">
        <v>7145</v>
      </c>
      <c r="C285" s="18" t="s">
        <v>7146</v>
      </c>
      <c r="D285" s="18" t="s">
        <v>740</v>
      </c>
      <c r="E285" s="18" t="s">
        <v>716</v>
      </c>
      <c r="F285" s="10" t="s">
        <v>7147</v>
      </c>
      <c r="G285" s="10" t="s">
        <v>31</v>
      </c>
      <c r="H285" s="18" t="s">
        <v>7148</v>
      </c>
      <c r="I285" s="18" t="s">
        <v>7149</v>
      </c>
      <c r="J285" s="18" t="s">
        <v>842</v>
      </c>
      <c r="K285" s="18" t="s">
        <v>717</v>
      </c>
      <c r="L285" s="10" t="s">
        <v>7150</v>
      </c>
      <c r="M285" s="10" t="s">
        <v>7150</v>
      </c>
      <c r="N285" s="18" t="s">
        <v>717</v>
      </c>
      <c r="O285" s="18" t="s">
        <v>724</v>
      </c>
      <c r="P285" s="18" t="s">
        <v>716</v>
      </c>
      <c r="Q285" s="18" t="s">
        <v>717</v>
      </c>
      <c r="R285" s="10" t="s">
        <v>7151</v>
      </c>
      <c r="S285" s="18" t="s">
        <v>166</v>
      </c>
      <c r="T285" s="10" t="s">
        <v>352</v>
      </c>
      <c r="U285" s="18" t="s">
        <v>725</v>
      </c>
      <c r="V285" s="18" t="s">
        <v>724</v>
      </c>
      <c r="W285" s="18" t="s">
        <v>724</v>
      </c>
      <c r="X285" s="18" t="s">
        <v>724</v>
      </c>
      <c r="Y285" s="18" t="s">
        <v>724</v>
      </c>
      <c r="Z285" s="18" t="s">
        <v>724</v>
      </c>
      <c r="AA285" s="18" t="s">
        <v>724</v>
      </c>
      <c r="AB285" s="10" t="s">
        <v>7152</v>
      </c>
      <c r="AC285" s="18" t="s">
        <v>7153</v>
      </c>
      <c r="AD285" s="18" t="s">
        <v>724</v>
      </c>
      <c r="AE285" s="18" t="s">
        <v>724</v>
      </c>
      <c r="AF285" s="18" t="s">
        <v>7154</v>
      </c>
      <c r="AG285" s="18" t="s">
        <v>728</v>
      </c>
      <c r="AH285" s="10" t="s">
        <v>27</v>
      </c>
      <c r="AI285" s="10" t="s">
        <v>16</v>
      </c>
      <c r="AJ285" s="18" t="s">
        <v>347</v>
      </c>
      <c r="AK285" s="18" t="s">
        <v>724</v>
      </c>
      <c r="AL285" s="18">
        <v>63.33</v>
      </c>
      <c r="AM285" s="18">
        <v>57.5</v>
      </c>
      <c r="AN285" s="18">
        <v>61.5</v>
      </c>
      <c r="AO285" s="18">
        <v>61.03</v>
      </c>
      <c r="AP285" s="18">
        <v>11</v>
      </c>
      <c r="AQ285" s="10" t="s">
        <v>797</v>
      </c>
      <c r="AR285" s="10" t="s">
        <v>798</v>
      </c>
      <c r="AS285" s="23"/>
      <c r="AT285" s="23">
        <f t="shared" si="16"/>
        <v>61.03</v>
      </c>
      <c r="AU285" s="24"/>
      <c r="AV285" s="24"/>
      <c r="AW285" s="23">
        <f t="shared" si="17"/>
        <v>9</v>
      </c>
      <c r="AX285" s="24"/>
    </row>
    <row r="286" spans="1:50" s="4" customFormat="1" ht="14.25" customHeight="1">
      <c r="A286" s="19"/>
      <c r="B286" s="18" t="s">
        <v>7155</v>
      </c>
      <c r="C286" s="18" t="s">
        <v>412</v>
      </c>
      <c r="D286" s="18" t="s">
        <v>740</v>
      </c>
      <c r="E286" s="18" t="s">
        <v>716</v>
      </c>
      <c r="F286" s="10" t="s">
        <v>413</v>
      </c>
      <c r="G286" s="10" t="s">
        <v>31</v>
      </c>
      <c r="H286" s="18" t="s">
        <v>7156</v>
      </c>
      <c r="I286" s="18" t="s">
        <v>414</v>
      </c>
      <c r="J286" s="18" t="s">
        <v>830</v>
      </c>
      <c r="K286" s="18" t="s">
        <v>717</v>
      </c>
      <c r="L286" s="10" t="s">
        <v>4965</v>
      </c>
      <c r="M286" s="10" t="s">
        <v>4965</v>
      </c>
      <c r="N286" s="18" t="s">
        <v>717</v>
      </c>
      <c r="O286" s="18" t="s">
        <v>7157</v>
      </c>
      <c r="P286" s="18" t="s">
        <v>716</v>
      </c>
      <c r="Q286" s="18" t="s">
        <v>717</v>
      </c>
      <c r="R286" s="10" t="s">
        <v>415</v>
      </c>
      <c r="S286" s="18" t="s">
        <v>417</v>
      </c>
      <c r="T286" s="10" t="s">
        <v>416</v>
      </c>
      <c r="U286" s="18" t="s">
        <v>725</v>
      </c>
      <c r="V286" s="18" t="s">
        <v>724</v>
      </c>
      <c r="W286" s="18" t="s">
        <v>724</v>
      </c>
      <c r="X286" s="18" t="s">
        <v>724</v>
      </c>
      <c r="Y286" s="18" t="s">
        <v>724</v>
      </c>
      <c r="Z286" s="18" t="s">
        <v>724</v>
      </c>
      <c r="AA286" s="18" t="s">
        <v>724</v>
      </c>
      <c r="AB286" s="10" t="s">
        <v>7158</v>
      </c>
      <c r="AC286" s="18" t="s">
        <v>3471</v>
      </c>
      <c r="AD286" s="18" t="s">
        <v>724</v>
      </c>
      <c r="AE286" s="18" t="s">
        <v>724</v>
      </c>
      <c r="AF286" s="18" t="s">
        <v>724</v>
      </c>
      <c r="AG286" s="18" t="s">
        <v>728</v>
      </c>
      <c r="AH286" s="10" t="s">
        <v>7159</v>
      </c>
      <c r="AI286" s="10" t="s">
        <v>16</v>
      </c>
      <c r="AJ286" s="18" t="s">
        <v>411</v>
      </c>
      <c r="AK286" s="10" t="s">
        <v>1013</v>
      </c>
      <c r="AL286" s="18">
        <v>65</v>
      </c>
      <c r="AM286" s="18">
        <v>54</v>
      </c>
      <c r="AN286" s="18">
        <v>73</v>
      </c>
      <c r="AO286" s="18">
        <v>64.1</v>
      </c>
      <c r="AP286" s="18">
        <v>1</v>
      </c>
      <c r="AQ286" s="10" t="s">
        <v>732</v>
      </c>
      <c r="AR286" s="10" t="s">
        <v>28</v>
      </c>
      <c r="AS286" s="23"/>
      <c r="AT286" s="23">
        <f t="shared" si="16"/>
        <v>64.1</v>
      </c>
      <c r="AU286" s="24"/>
      <c r="AV286" s="24"/>
      <c r="AW286" s="23">
        <f t="shared" si="17"/>
        <v>1</v>
      </c>
      <c r="AX286" s="24"/>
    </row>
    <row r="287" spans="1:50" s="4" customFormat="1" ht="14.25" customHeight="1">
      <c r="A287" s="19"/>
      <c r="B287" s="18" t="s">
        <v>7160</v>
      </c>
      <c r="C287" s="18" t="s">
        <v>7161</v>
      </c>
      <c r="D287" s="18" t="s">
        <v>740</v>
      </c>
      <c r="E287" s="18" t="s">
        <v>716</v>
      </c>
      <c r="F287" s="10" t="s">
        <v>7162</v>
      </c>
      <c r="G287" s="10" t="s">
        <v>31</v>
      </c>
      <c r="H287" s="18" t="s">
        <v>7163</v>
      </c>
      <c r="I287" s="18" t="s">
        <v>6589</v>
      </c>
      <c r="J287" s="18" t="s">
        <v>921</v>
      </c>
      <c r="K287" s="18" t="s">
        <v>717</v>
      </c>
      <c r="L287" s="10" t="s">
        <v>4779</v>
      </c>
      <c r="M287" s="10" t="s">
        <v>4779</v>
      </c>
      <c r="N287" s="18" t="s">
        <v>716</v>
      </c>
      <c r="O287" s="18" t="s">
        <v>7164</v>
      </c>
      <c r="P287" s="18" t="s">
        <v>716</v>
      </c>
      <c r="Q287" s="18" t="s">
        <v>717</v>
      </c>
      <c r="R287" s="10" t="s">
        <v>654</v>
      </c>
      <c r="S287" s="18" t="s">
        <v>102</v>
      </c>
      <c r="T287" s="10" t="s">
        <v>416</v>
      </c>
      <c r="U287" s="18" t="s">
        <v>725</v>
      </c>
      <c r="V287" s="18" t="s">
        <v>724</v>
      </c>
      <c r="W287" s="18" t="s">
        <v>724</v>
      </c>
      <c r="X287" s="18" t="s">
        <v>724</v>
      </c>
      <c r="Y287" s="18" t="s">
        <v>724</v>
      </c>
      <c r="Z287" s="18" t="s">
        <v>724</v>
      </c>
      <c r="AA287" s="18" t="s">
        <v>724</v>
      </c>
      <c r="AB287" s="10" t="s">
        <v>7165</v>
      </c>
      <c r="AC287" s="18" t="s">
        <v>767</v>
      </c>
      <c r="AD287" s="18" t="s">
        <v>724</v>
      </c>
      <c r="AE287" s="18" t="s">
        <v>724</v>
      </c>
      <c r="AF287" s="18" t="s">
        <v>7166</v>
      </c>
      <c r="AG287" s="18" t="s">
        <v>728</v>
      </c>
      <c r="AH287" s="10" t="s">
        <v>1033</v>
      </c>
      <c r="AI287" s="10" t="s">
        <v>16</v>
      </c>
      <c r="AJ287" s="18" t="s">
        <v>411</v>
      </c>
      <c r="AK287" s="18" t="s">
        <v>1054</v>
      </c>
      <c r="AL287" s="18">
        <v>58.33</v>
      </c>
      <c r="AM287" s="18">
        <v>47.5</v>
      </c>
      <c r="AN287" s="18">
        <v>68.5</v>
      </c>
      <c r="AO287" s="18">
        <v>58.13</v>
      </c>
      <c r="AP287" s="18">
        <v>2</v>
      </c>
      <c r="AQ287" s="10" t="s">
        <v>732</v>
      </c>
      <c r="AR287" s="10" t="s">
        <v>28</v>
      </c>
      <c r="AS287" s="23"/>
      <c r="AT287" s="23">
        <f t="shared" si="16"/>
        <v>58.13</v>
      </c>
      <c r="AU287" s="24"/>
      <c r="AV287" s="24"/>
      <c r="AW287" s="23">
        <f t="shared" si="17"/>
        <v>2</v>
      </c>
      <c r="AX287" s="24"/>
    </row>
    <row r="288" spans="1:50" s="4" customFormat="1" ht="14.25" customHeight="1">
      <c r="A288" s="19"/>
      <c r="B288" s="18" t="s">
        <v>7167</v>
      </c>
      <c r="C288" s="18" t="s">
        <v>7168</v>
      </c>
      <c r="D288" s="18" t="s">
        <v>740</v>
      </c>
      <c r="E288" s="18" t="s">
        <v>716</v>
      </c>
      <c r="F288" s="10" t="s">
        <v>7169</v>
      </c>
      <c r="G288" s="10" t="s">
        <v>31</v>
      </c>
      <c r="H288" s="18" t="s">
        <v>7170</v>
      </c>
      <c r="I288" s="18" t="s">
        <v>479</v>
      </c>
      <c r="J288" s="18" t="s">
        <v>752</v>
      </c>
      <c r="K288" s="18" t="s">
        <v>717</v>
      </c>
      <c r="L288" s="10" t="s">
        <v>7171</v>
      </c>
      <c r="M288" s="10" t="s">
        <v>7171</v>
      </c>
      <c r="N288" s="18" t="s">
        <v>716</v>
      </c>
      <c r="O288" s="18" t="s">
        <v>724</v>
      </c>
      <c r="P288" s="18" t="s">
        <v>716</v>
      </c>
      <c r="Q288" s="18" t="s">
        <v>717</v>
      </c>
      <c r="R288" s="10" t="s">
        <v>779</v>
      </c>
      <c r="S288" s="18" t="s">
        <v>133</v>
      </c>
      <c r="T288" s="10" t="s">
        <v>416</v>
      </c>
      <c r="U288" s="18" t="s">
        <v>725</v>
      </c>
      <c r="V288" s="18" t="s">
        <v>724</v>
      </c>
      <c r="W288" s="18" t="s">
        <v>724</v>
      </c>
      <c r="X288" s="18" t="s">
        <v>724</v>
      </c>
      <c r="Y288" s="18" t="s">
        <v>724</v>
      </c>
      <c r="Z288" s="18" t="s">
        <v>724</v>
      </c>
      <c r="AA288" s="18" t="s">
        <v>724</v>
      </c>
      <c r="AB288" s="10" t="s">
        <v>7172</v>
      </c>
      <c r="AC288" s="18" t="s">
        <v>7173</v>
      </c>
      <c r="AD288" s="18" t="s">
        <v>724</v>
      </c>
      <c r="AE288" s="18" t="s">
        <v>724</v>
      </c>
      <c r="AF288" s="18" t="s">
        <v>724</v>
      </c>
      <c r="AG288" s="18" t="s">
        <v>728</v>
      </c>
      <c r="AH288" s="10" t="s">
        <v>27</v>
      </c>
      <c r="AI288" s="10" t="s">
        <v>16</v>
      </c>
      <c r="AJ288" s="18" t="s">
        <v>411</v>
      </c>
      <c r="AK288" s="18" t="s">
        <v>1127</v>
      </c>
      <c r="AL288" s="18">
        <v>55</v>
      </c>
      <c r="AM288" s="18">
        <v>43.5</v>
      </c>
      <c r="AN288" s="18">
        <v>61</v>
      </c>
      <c r="AO288" s="18">
        <v>53.35</v>
      </c>
      <c r="AP288" s="18">
        <v>4</v>
      </c>
      <c r="AQ288" s="10" t="s">
        <v>797</v>
      </c>
      <c r="AR288" s="10" t="s">
        <v>798</v>
      </c>
      <c r="AS288" s="23"/>
      <c r="AT288" s="23">
        <f t="shared" si="16"/>
        <v>53.35</v>
      </c>
      <c r="AU288" s="24"/>
      <c r="AV288" s="24"/>
      <c r="AW288" s="23">
        <f t="shared" si="17"/>
        <v>3</v>
      </c>
      <c r="AX288" s="24"/>
    </row>
    <row r="289" spans="1:50" s="4" customFormat="1" ht="14.25" customHeight="1">
      <c r="A289" s="19"/>
      <c r="B289" s="18" t="s">
        <v>7174</v>
      </c>
      <c r="C289" s="18" t="s">
        <v>527</v>
      </c>
      <c r="D289" s="18" t="s">
        <v>740</v>
      </c>
      <c r="E289" s="18" t="s">
        <v>717</v>
      </c>
      <c r="F289" s="10" t="s">
        <v>528</v>
      </c>
      <c r="G289" s="10" t="s">
        <v>31</v>
      </c>
      <c r="H289" s="18" t="s">
        <v>7175</v>
      </c>
      <c r="I289" s="18" t="s">
        <v>529</v>
      </c>
      <c r="J289" s="18" t="s">
        <v>921</v>
      </c>
      <c r="K289" s="18" t="s">
        <v>717</v>
      </c>
      <c r="L289" s="10" t="s">
        <v>7176</v>
      </c>
      <c r="M289" s="10" t="s">
        <v>7177</v>
      </c>
      <c r="N289" s="18" t="s">
        <v>716</v>
      </c>
      <c r="O289" s="18" t="s">
        <v>724</v>
      </c>
      <c r="P289" s="18" t="s">
        <v>740</v>
      </c>
      <c r="Q289" s="18" t="s">
        <v>716</v>
      </c>
      <c r="R289" s="10" t="s">
        <v>530</v>
      </c>
      <c r="S289" s="18" t="s">
        <v>133</v>
      </c>
      <c r="T289" s="10" t="s">
        <v>531</v>
      </c>
      <c r="U289" s="18" t="s">
        <v>725</v>
      </c>
      <c r="V289" s="18" t="s">
        <v>724</v>
      </c>
      <c r="W289" s="18" t="s">
        <v>724</v>
      </c>
      <c r="X289" s="18" t="s">
        <v>724</v>
      </c>
      <c r="Y289" s="18" t="s">
        <v>724</v>
      </c>
      <c r="Z289" s="18" t="s">
        <v>724</v>
      </c>
      <c r="AA289" s="18" t="s">
        <v>724</v>
      </c>
      <c r="AB289" s="10" t="s">
        <v>7178</v>
      </c>
      <c r="AC289" s="18" t="s">
        <v>7179</v>
      </c>
      <c r="AD289" s="18" t="s">
        <v>724</v>
      </c>
      <c r="AE289" s="18" t="s">
        <v>724</v>
      </c>
      <c r="AF289" s="18" t="s">
        <v>7180</v>
      </c>
      <c r="AG289" s="18" t="s">
        <v>728</v>
      </c>
      <c r="AH289" s="10" t="s">
        <v>530</v>
      </c>
      <c r="AI289" s="10" t="s">
        <v>16</v>
      </c>
      <c r="AJ289" s="18" t="s">
        <v>510</v>
      </c>
      <c r="AK289" s="10" t="s">
        <v>5697</v>
      </c>
      <c r="AL289" s="18">
        <v>79.17</v>
      </c>
      <c r="AM289" s="18">
        <v>55</v>
      </c>
      <c r="AN289" s="18">
        <v>0</v>
      </c>
      <c r="AO289" s="18">
        <v>67.09</v>
      </c>
      <c r="AP289" s="18">
        <v>1</v>
      </c>
      <c r="AQ289" s="10" t="s">
        <v>732</v>
      </c>
      <c r="AR289" s="10" t="s">
        <v>28</v>
      </c>
      <c r="AS289" s="23"/>
      <c r="AT289" s="23">
        <f t="shared" si="16"/>
        <v>67.09</v>
      </c>
      <c r="AU289" s="24"/>
      <c r="AV289" s="24"/>
      <c r="AW289" s="23">
        <f t="shared" si="17"/>
        <v>1</v>
      </c>
      <c r="AX289" s="24"/>
    </row>
    <row r="290" spans="1:50" s="4" customFormat="1" ht="14.25" customHeight="1">
      <c r="A290" s="19"/>
      <c r="B290" s="18" t="s">
        <v>7181</v>
      </c>
      <c r="C290" s="18" t="s">
        <v>7182</v>
      </c>
      <c r="D290" s="18" t="s">
        <v>740</v>
      </c>
      <c r="E290" s="18" t="s">
        <v>717</v>
      </c>
      <c r="F290" s="10" t="s">
        <v>7183</v>
      </c>
      <c r="G290" s="10" t="s">
        <v>31</v>
      </c>
      <c r="H290" s="18" t="s">
        <v>7184</v>
      </c>
      <c r="I290" s="18" t="s">
        <v>7185</v>
      </c>
      <c r="J290" s="18" t="s">
        <v>752</v>
      </c>
      <c r="K290" s="18" t="s">
        <v>717</v>
      </c>
      <c r="L290" s="10" t="s">
        <v>1880</v>
      </c>
      <c r="M290" s="10" t="s">
        <v>7186</v>
      </c>
      <c r="N290" s="18" t="s">
        <v>716</v>
      </c>
      <c r="O290" s="18" t="s">
        <v>417</v>
      </c>
      <c r="P290" s="18" t="s">
        <v>716</v>
      </c>
      <c r="Q290" s="18" t="s">
        <v>717</v>
      </c>
      <c r="R290" s="10" t="s">
        <v>1515</v>
      </c>
      <c r="S290" s="18" t="s">
        <v>2195</v>
      </c>
      <c r="T290" s="10" t="s">
        <v>516</v>
      </c>
      <c r="U290" s="18" t="s">
        <v>725</v>
      </c>
      <c r="V290" s="18" t="s">
        <v>724</v>
      </c>
      <c r="W290" s="18" t="s">
        <v>724</v>
      </c>
      <c r="X290" s="18" t="s">
        <v>724</v>
      </c>
      <c r="Y290" s="18" t="s">
        <v>724</v>
      </c>
      <c r="Z290" s="18" t="s">
        <v>724</v>
      </c>
      <c r="AA290" s="18" t="s">
        <v>724</v>
      </c>
      <c r="AB290" s="10" t="s">
        <v>7187</v>
      </c>
      <c r="AC290" s="18" t="s">
        <v>7188</v>
      </c>
      <c r="AD290" s="18" t="s">
        <v>724</v>
      </c>
      <c r="AE290" s="18" t="s">
        <v>724</v>
      </c>
      <c r="AF290" s="18" t="s">
        <v>7189</v>
      </c>
      <c r="AG290" s="18" t="s">
        <v>728</v>
      </c>
      <c r="AH290" s="10" t="s">
        <v>27</v>
      </c>
      <c r="AI290" s="10" t="s">
        <v>16</v>
      </c>
      <c r="AJ290" s="18" t="s">
        <v>510</v>
      </c>
      <c r="AK290" s="18" t="s">
        <v>5303</v>
      </c>
      <c r="AL290" s="18">
        <v>76.67</v>
      </c>
      <c r="AM290" s="18">
        <v>57.5</v>
      </c>
      <c r="AN290" s="18">
        <v>0</v>
      </c>
      <c r="AO290" s="18">
        <v>67.09</v>
      </c>
      <c r="AP290" s="18">
        <v>1</v>
      </c>
      <c r="AQ290" s="10" t="s">
        <v>732</v>
      </c>
      <c r="AR290" s="10" t="s">
        <v>28</v>
      </c>
      <c r="AS290" s="23"/>
      <c r="AT290" s="23">
        <f t="shared" si="16"/>
        <v>67.09</v>
      </c>
      <c r="AU290" s="24"/>
      <c r="AV290" s="24"/>
      <c r="AW290" s="23">
        <f t="shared" si="17"/>
        <v>1</v>
      </c>
      <c r="AX290" s="24"/>
    </row>
    <row r="291" spans="1:50" s="4" customFormat="1" ht="14.25" customHeight="1">
      <c r="A291" s="19"/>
      <c r="B291" s="18" t="s">
        <v>7190</v>
      </c>
      <c r="C291" s="18" t="s">
        <v>512</v>
      </c>
      <c r="D291" s="18" t="s">
        <v>740</v>
      </c>
      <c r="E291" s="18" t="s">
        <v>717</v>
      </c>
      <c r="F291" s="10" t="s">
        <v>513</v>
      </c>
      <c r="G291" s="10" t="s">
        <v>21</v>
      </c>
      <c r="H291" s="18" t="s">
        <v>7191</v>
      </c>
      <c r="I291" s="18" t="s">
        <v>514</v>
      </c>
      <c r="J291" s="18" t="s">
        <v>921</v>
      </c>
      <c r="K291" s="18" t="s">
        <v>717</v>
      </c>
      <c r="L291" s="10" t="s">
        <v>7192</v>
      </c>
      <c r="M291" s="10" t="s">
        <v>7192</v>
      </c>
      <c r="N291" s="18" t="s">
        <v>717</v>
      </c>
      <c r="O291" s="18" t="s">
        <v>7193</v>
      </c>
      <c r="P291" s="18" t="s">
        <v>716</v>
      </c>
      <c r="Q291" s="18" t="s">
        <v>717</v>
      </c>
      <c r="R291" s="10" t="s">
        <v>515</v>
      </c>
      <c r="S291" s="18" t="s">
        <v>36</v>
      </c>
      <c r="T291" s="10" t="s">
        <v>516</v>
      </c>
      <c r="U291" s="18" t="s">
        <v>725</v>
      </c>
      <c r="V291" s="18" t="s">
        <v>724</v>
      </c>
      <c r="W291" s="18" t="s">
        <v>724</v>
      </c>
      <c r="X291" s="18" t="s">
        <v>724</v>
      </c>
      <c r="Y291" s="18" t="s">
        <v>724</v>
      </c>
      <c r="Z291" s="18" t="s">
        <v>724</v>
      </c>
      <c r="AA291" s="18" t="s">
        <v>724</v>
      </c>
      <c r="AB291" s="10" t="s">
        <v>7194</v>
      </c>
      <c r="AC291" s="18" t="s">
        <v>7195</v>
      </c>
      <c r="AD291" s="18" t="s">
        <v>724</v>
      </c>
      <c r="AE291" s="18" t="s">
        <v>724</v>
      </c>
      <c r="AF291" s="18" t="s">
        <v>7196</v>
      </c>
      <c r="AG291" s="18" t="s">
        <v>728</v>
      </c>
      <c r="AH291" s="10" t="s">
        <v>7197</v>
      </c>
      <c r="AI291" s="10" t="s">
        <v>16</v>
      </c>
      <c r="AJ291" s="18" t="s">
        <v>510</v>
      </c>
      <c r="AK291" s="18" t="s">
        <v>2072</v>
      </c>
      <c r="AL291" s="18">
        <v>70.83</v>
      </c>
      <c r="AM291" s="18">
        <v>55.5</v>
      </c>
      <c r="AN291" s="18">
        <v>0</v>
      </c>
      <c r="AO291" s="18">
        <v>63.17</v>
      </c>
      <c r="AP291" s="18">
        <v>3</v>
      </c>
      <c r="AQ291" s="10" t="s">
        <v>732</v>
      </c>
      <c r="AR291" s="10" t="s">
        <v>28</v>
      </c>
      <c r="AS291" s="23"/>
      <c r="AT291" s="23">
        <f t="shared" si="16"/>
        <v>63.17</v>
      </c>
      <c r="AU291" s="24"/>
      <c r="AV291" s="24"/>
      <c r="AW291" s="23">
        <f t="shared" si="17"/>
        <v>3</v>
      </c>
      <c r="AX291" s="24"/>
    </row>
    <row r="292" spans="1:50" s="4" customFormat="1" ht="14.25" customHeight="1">
      <c r="A292" s="19"/>
      <c r="B292" s="18" t="s">
        <v>7198</v>
      </c>
      <c r="C292" s="18" t="s">
        <v>7199</v>
      </c>
      <c r="D292" s="18" t="s">
        <v>740</v>
      </c>
      <c r="E292" s="18" t="s">
        <v>717</v>
      </c>
      <c r="F292" s="10" t="s">
        <v>7200</v>
      </c>
      <c r="G292" s="10" t="s">
        <v>31</v>
      </c>
      <c r="H292" s="18" t="s">
        <v>7201</v>
      </c>
      <c r="I292" s="18" t="s">
        <v>7202</v>
      </c>
      <c r="J292" s="18" t="s">
        <v>7203</v>
      </c>
      <c r="K292" s="18" t="s">
        <v>717</v>
      </c>
      <c r="L292" s="10" t="s">
        <v>7204</v>
      </c>
      <c r="M292" s="10" t="s">
        <v>6068</v>
      </c>
      <c r="N292" s="18" t="s">
        <v>717</v>
      </c>
      <c r="O292" s="18" t="s">
        <v>7205</v>
      </c>
      <c r="P292" s="18" t="s">
        <v>716</v>
      </c>
      <c r="Q292" s="18" t="s">
        <v>717</v>
      </c>
      <c r="R292" s="10" t="s">
        <v>7206</v>
      </c>
      <c r="S292" s="18" t="s">
        <v>3541</v>
      </c>
      <c r="T292" s="10" t="s">
        <v>516</v>
      </c>
      <c r="U292" s="18" t="s">
        <v>725</v>
      </c>
      <c r="V292" s="18" t="s">
        <v>724</v>
      </c>
      <c r="W292" s="18" t="s">
        <v>724</v>
      </c>
      <c r="X292" s="18" t="s">
        <v>724</v>
      </c>
      <c r="Y292" s="18" t="s">
        <v>724</v>
      </c>
      <c r="Z292" s="18" t="s">
        <v>724</v>
      </c>
      <c r="AA292" s="18" t="s">
        <v>724</v>
      </c>
      <c r="AB292" s="10" t="s">
        <v>7207</v>
      </c>
      <c r="AC292" s="18" t="s">
        <v>767</v>
      </c>
      <c r="AD292" s="18" t="s">
        <v>724</v>
      </c>
      <c r="AE292" s="18" t="s">
        <v>724</v>
      </c>
      <c r="AF292" s="18" t="s">
        <v>724</v>
      </c>
      <c r="AG292" s="18" t="s">
        <v>728</v>
      </c>
      <c r="AH292" s="10" t="s">
        <v>7208</v>
      </c>
      <c r="AI292" s="10" t="s">
        <v>16</v>
      </c>
      <c r="AJ292" s="18" t="s">
        <v>510</v>
      </c>
      <c r="AK292" s="18" t="s">
        <v>724</v>
      </c>
      <c r="AL292" s="18">
        <v>79.17</v>
      </c>
      <c r="AM292" s="18">
        <v>46.5</v>
      </c>
      <c r="AN292" s="18">
        <v>0</v>
      </c>
      <c r="AO292" s="18">
        <v>62.84</v>
      </c>
      <c r="AP292" s="18">
        <v>4</v>
      </c>
      <c r="AQ292" s="10" t="s">
        <v>732</v>
      </c>
      <c r="AR292" s="10" t="s">
        <v>28</v>
      </c>
      <c r="AS292" s="23"/>
      <c r="AT292" s="23">
        <f t="shared" si="16"/>
        <v>62.84</v>
      </c>
      <c r="AU292" s="24"/>
      <c r="AV292" s="24"/>
      <c r="AW292" s="23">
        <f t="shared" si="17"/>
        <v>4</v>
      </c>
      <c r="AX292" s="24"/>
    </row>
    <row r="293" spans="1:50" s="4" customFormat="1" ht="14.25" customHeight="1">
      <c r="A293" s="19"/>
      <c r="B293" s="18" t="s">
        <v>7209</v>
      </c>
      <c r="C293" s="18" t="s">
        <v>7210</v>
      </c>
      <c r="D293" s="18" t="s">
        <v>740</v>
      </c>
      <c r="E293" s="18" t="s">
        <v>717</v>
      </c>
      <c r="F293" s="10" t="s">
        <v>7211</v>
      </c>
      <c r="G293" s="10" t="s">
        <v>31</v>
      </c>
      <c r="H293" s="18" t="s">
        <v>7212</v>
      </c>
      <c r="I293" s="18" t="s">
        <v>7213</v>
      </c>
      <c r="J293" s="18" t="s">
        <v>763</v>
      </c>
      <c r="K293" s="18" t="s">
        <v>717</v>
      </c>
      <c r="L293" s="10" t="s">
        <v>7214</v>
      </c>
      <c r="M293" s="10" t="s">
        <v>7215</v>
      </c>
      <c r="N293" s="18" t="s">
        <v>716</v>
      </c>
      <c r="O293" s="18" t="s">
        <v>724</v>
      </c>
      <c r="P293" s="18" t="s">
        <v>716</v>
      </c>
      <c r="Q293" s="18" t="s">
        <v>717</v>
      </c>
      <c r="R293" s="10" t="s">
        <v>7216</v>
      </c>
      <c r="S293" s="18" t="s">
        <v>133</v>
      </c>
      <c r="T293" s="10" t="s">
        <v>516</v>
      </c>
      <c r="U293" s="18" t="s">
        <v>725</v>
      </c>
      <c r="V293" s="18" t="s">
        <v>724</v>
      </c>
      <c r="W293" s="18" t="s">
        <v>724</v>
      </c>
      <c r="X293" s="18" t="s">
        <v>724</v>
      </c>
      <c r="Y293" s="18" t="s">
        <v>724</v>
      </c>
      <c r="Z293" s="18" t="s">
        <v>724</v>
      </c>
      <c r="AA293" s="18" t="s">
        <v>724</v>
      </c>
      <c r="AB293" s="10" t="s">
        <v>7217</v>
      </c>
      <c r="AC293" s="18" t="s">
        <v>7218</v>
      </c>
      <c r="AD293" s="18" t="s">
        <v>724</v>
      </c>
      <c r="AE293" s="18" t="s">
        <v>724</v>
      </c>
      <c r="AF293" s="18" t="s">
        <v>724</v>
      </c>
      <c r="AG293" s="18" t="s">
        <v>728</v>
      </c>
      <c r="AH293" s="10" t="s">
        <v>7219</v>
      </c>
      <c r="AI293" s="10" t="s">
        <v>16</v>
      </c>
      <c r="AJ293" s="18" t="s">
        <v>510</v>
      </c>
      <c r="AK293" s="18" t="s">
        <v>724</v>
      </c>
      <c r="AL293" s="18">
        <v>58.33</v>
      </c>
      <c r="AM293" s="18">
        <v>62.5</v>
      </c>
      <c r="AN293" s="18">
        <v>0</v>
      </c>
      <c r="AO293" s="18">
        <v>60.42</v>
      </c>
      <c r="AP293" s="18">
        <v>7</v>
      </c>
      <c r="AQ293" s="10" t="s">
        <v>732</v>
      </c>
      <c r="AR293" s="10" t="s">
        <v>28</v>
      </c>
      <c r="AS293" s="23"/>
      <c r="AT293" s="23">
        <f t="shared" si="16"/>
        <v>60.42</v>
      </c>
      <c r="AU293" s="24"/>
      <c r="AV293" s="24"/>
      <c r="AW293" s="23">
        <f t="shared" si="17"/>
        <v>5</v>
      </c>
      <c r="AX293" s="24"/>
    </row>
    <row r="294" spans="1:50" s="4" customFormat="1" ht="14.25" customHeight="1">
      <c r="A294" s="19"/>
      <c r="B294" s="18" t="s">
        <v>7220</v>
      </c>
      <c r="C294" s="18" t="s">
        <v>523</v>
      </c>
      <c r="D294" s="18" t="s">
        <v>740</v>
      </c>
      <c r="E294" s="18" t="s">
        <v>717</v>
      </c>
      <c r="F294" s="10" t="s">
        <v>524</v>
      </c>
      <c r="G294" s="10" t="s">
        <v>21</v>
      </c>
      <c r="H294" s="18" t="s">
        <v>7221</v>
      </c>
      <c r="I294" s="18" t="s">
        <v>525</v>
      </c>
      <c r="J294" s="18" t="s">
        <v>752</v>
      </c>
      <c r="K294" s="18" t="s">
        <v>717</v>
      </c>
      <c r="L294" s="10" t="s">
        <v>7222</v>
      </c>
      <c r="M294" s="10" t="s">
        <v>7222</v>
      </c>
      <c r="N294" s="18" t="s">
        <v>716</v>
      </c>
      <c r="O294" s="18" t="s">
        <v>7223</v>
      </c>
      <c r="P294" s="18" t="s">
        <v>716</v>
      </c>
      <c r="Q294" s="18" t="s">
        <v>717</v>
      </c>
      <c r="R294" s="10" t="s">
        <v>165</v>
      </c>
      <c r="S294" s="18" t="s">
        <v>526</v>
      </c>
      <c r="T294" s="10" t="s">
        <v>516</v>
      </c>
      <c r="U294" s="18" t="s">
        <v>725</v>
      </c>
      <c r="V294" s="18" t="s">
        <v>724</v>
      </c>
      <c r="W294" s="18" t="s">
        <v>724</v>
      </c>
      <c r="X294" s="18" t="s">
        <v>724</v>
      </c>
      <c r="Y294" s="18" t="s">
        <v>724</v>
      </c>
      <c r="Z294" s="18" t="s">
        <v>724</v>
      </c>
      <c r="AA294" s="18" t="s">
        <v>724</v>
      </c>
      <c r="AB294" s="10" t="s">
        <v>7224</v>
      </c>
      <c r="AC294" s="18" t="s">
        <v>6123</v>
      </c>
      <c r="AD294" s="18" t="s">
        <v>724</v>
      </c>
      <c r="AE294" s="18" t="s">
        <v>724</v>
      </c>
      <c r="AF294" s="18" t="s">
        <v>7225</v>
      </c>
      <c r="AG294" s="18" t="s">
        <v>728</v>
      </c>
      <c r="AH294" s="10" t="s">
        <v>27</v>
      </c>
      <c r="AI294" s="10" t="s">
        <v>16</v>
      </c>
      <c r="AJ294" s="18" t="s">
        <v>510</v>
      </c>
      <c r="AK294" s="18" t="s">
        <v>724</v>
      </c>
      <c r="AL294" s="18">
        <v>64.17</v>
      </c>
      <c r="AM294" s="18">
        <v>55</v>
      </c>
      <c r="AN294" s="18">
        <v>0</v>
      </c>
      <c r="AO294" s="18">
        <v>59.59</v>
      </c>
      <c r="AP294" s="18">
        <v>9</v>
      </c>
      <c r="AQ294" s="10" t="s">
        <v>732</v>
      </c>
      <c r="AR294" s="10" t="s">
        <v>28</v>
      </c>
      <c r="AS294" s="23"/>
      <c r="AT294" s="23">
        <f t="shared" si="16"/>
        <v>59.59</v>
      </c>
      <c r="AU294" s="24"/>
      <c r="AV294" s="24"/>
      <c r="AW294" s="23">
        <f t="shared" si="17"/>
        <v>6</v>
      </c>
      <c r="AX294" s="24"/>
    </row>
    <row r="295" spans="1:50" s="4" customFormat="1" ht="14.25" customHeight="1">
      <c r="A295" s="19"/>
      <c r="B295" s="18" t="s">
        <v>7226</v>
      </c>
      <c r="C295" s="18" t="s">
        <v>518</v>
      </c>
      <c r="D295" s="18" t="s">
        <v>740</v>
      </c>
      <c r="E295" s="18" t="s">
        <v>717</v>
      </c>
      <c r="F295" s="10" t="s">
        <v>519</v>
      </c>
      <c r="G295" s="10" t="s">
        <v>21</v>
      </c>
      <c r="H295" s="18" t="s">
        <v>7227</v>
      </c>
      <c r="I295" s="18" t="s">
        <v>520</v>
      </c>
      <c r="J295" s="18" t="s">
        <v>842</v>
      </c>
      <c r="K295" s="18" t="s">
        <v>717</v>
      </c>
      <c r="L295" s="10" t="s">
        <v>7228</v>
      </c>
      <c r="M295" s="10" t="s">
        <v>7228</v>
      </c>
      <c r="N295" s="18" t="s">
        <v>716</v>
      </c>
      <c r="O295" s="18" t="s">
        <v>724</v>
      </c>
      <c r="P295" s="18" t="s">
        <v>716</v>
      </c>
      <c r="Q295" s="18" t="s">
        <v>717</v>
      </c>
      <c r="R295" s="10" t="s">
        <v>521</v>
      </c>
      <c r="S295" s="18" t="s">
        <v>26</v>
      </c>
      <c r="T295" s="10" t="s">
        <v>522</v>
      </c>
      <c r="U295" s="18" t="s">
        <v>725</v>
      </c>
      <c r="V295" s="18" t="s">
        <v>724</v>
      </c>
      <c r="W295" s="18" t="s">
        <v>724</v>
      </c>
      <c r="X295" s="18" t="s">
        <v>724</v>
      </c>
      <c r="Y295" s="18" t="s">
        <v>724</v>
      </c>
      <c r="Z295" s="18" t="s">
        <v>724</v>
      </c>
      <c r="AA295" s="18" t="s">
        <v>724</v>
      </c>
      <c r="AB295" s="10" t="s">
        <v>7229</v>
      </c>
      <c r="AC295" s="18" t="s">
        <v>7230</v>
      </c>
      <c r="AD295" s="18" t="s">
        <v>724</v>
      </c>
      <c r="AE295" s="18" t="s">
        <v>724</v>
      </c>
      <c r="AF295" s="18" t="s">
        <v>724</v>
      </c>
      <c r="AG295" s="18" t="s">
        <v>728</v>
      </c>
      <c r="AH295" s="10" t="s">
        <v>7231</v>
      </c>
      <c r="AI295" s="10" t="s">
        <v>16</v>
      </c>
      <c r="AJ295" s="18" t="s">
        <v>510</v>
      </c>
      <c r="AK295" s="18" t="s">
        <v>724</v>
      </c>
      <c r="AL295" s="18">
        <v>64.17</v>
      </c>
      <c r="AM295" s="18">
        <v>53</v>
      </c>
      <c r="AN295" s="18">
        <v>0</v>
      </c>
      <c r="AO295" s="18">
        <v>58.59</v>
      </c>
      <c r="AP295" s="18">
        <v>11</v>
      </c>
      <c r="AQ295" s="10" t="s">
        <v>732</v>
      </c>
      <c r="AR295" s="10" t="s">
        <v>28</v>
      </c>
      <c r="AS295" s="23"/>
      <c r="AT295" s="23">
        <f t="shared" si="16"/>
        <v>58.59</v>
      </c>
      <c r="AU295" s="24"/>
      <c r="AV295" s="24"/>
      <c r="AW295" s="23">
        <f t="shared" si="17"/>
        <v>7</v>
      </c>
      <c r="AX295" s="24"/>
    </row>
    <row r="296" spans="1:50" s="4" customFormat="1" ht="14.25" customHeight="1">
      <c r="A296" s="19"/>
      <c r="B296" s="18" t="s">
        <v>7232</v>
      </c>
      <c r="C296" s="18" t="s">
        <v>7233</v>
      </c>
      <c r="D296" s="18" t="s">
        <v>740</v>
      </c>
      <c r="E296" s="18" t="s">
        <v>717</v>
      </c>
      <c r="F296" s="10" t="s">
        <v>7234</v>
      </c>
      <c r="G296" s="10" t="s">
        <v>21</v>
      </c>
      <c r="H296" s="18" t="s">
        <v>7235</v>
      </c>
      <c r="I296" s="18" t="s">
        <v>5484</v>
      </c>
      <c r="J296" s="18" t="s">
        <v>842</v>
      </c>
      <c r="K296" s="18" t="s">
        <v>717</v>
      </c>
      <c r="L296" s="10" t="s">
        <v>2374</v>
      </c>
      <c r="M296" s="10" t="s">
        <v>2374</v>
      </c>
      <c r="N296" s="18" t="s">
        <v>717</v>
      </c>
      <c r="O296" s="18" t="s">
        <v>724</v>
      </c>
      <c r="P296" s="18" t="s">
        <v>716</v>
      </c>
      <c r="Q296" s="18" t="s">
        <v>717</v>
      </c>
      <c r="R296" s="10" t="s">
        <v>165</v>
      </c>
      <c r="S296" s="18" t="s">
        <v>133</v>
      </c>
      <c r="T296" s="10" t="s">
        <v>516</v>
      </c>
      <c r="U296" s="18" t="s">
        <v>725</v>
      </c>
      <c r="V296" s="18" t="s">
        <v>724</v>
      </c>
      <c r="W296" s="18" t="s">
        <v>724</v>
      </c>
      <c r="X296" s="18" t="s">
        <v>724</v>
      </c>
      <c r="Y296" s="18" t="s">
        <v>724</v>
      </c>
      <c r="Z296" s="18" t="s">
        <v>724</v>
      </c>
      <c r="AA296" s="18" t="s">
        <v>724</v>
      </c>
      <c r="AB296" s="10" t="s">
        <v>7236</v>
      </c>
      <c r="AC296" s="18" t="s">
        <v>2010</v>
      </c>
      <c r="AD296" s="18" t="s">
        <v>724</v>
      </c>
      <c r="AE296" s="18" t="s">
        <v>724</v>
      </c>
      <c r="AF296" s="18" t="s">
        <v>724</v>
      </c>
      <c r="AG296" s="18" t="s">
        <v>728</v>
      </c>
      <c r="AH296" s="10" t="s">
        <v>27</v>
      </c>
      <c r="AI296" s="10" t="s">
        <v>16</v>
      </c>
      <c r="AJ296" s="18" t="s">
        <v>510</v>
      </c>
      <c r="AK296" s="18" t="s">
        <v>724</v>
      </c>
      <c r="AL296" s="18">
        <v>65.83</v>
      </c>
      <c r="AM296" s="18">
        <v>50.5</v>
      </c>
      <c r="AN296" s="18">
        <v>0</v>
      </c>
      <c r="AO296" s="18">
        <v>58.17</v>
      </c>
      <c r="AP296" s="18">
        <v>13</v>
      </c>
      <c r="AQ296" s="10" t="s">
        <v>732</v>
      </c>
      <c r="AR296" s="10" t="s">
        <v>28</v>
      </c>
      <c r="AS296" s="23"/>
      <c r="AT296" s="23">
        <f t="shared" si="16"/>
        <v>58.17</v>
      </c>
      <c r="AU296" s="24"/>
      <c r="AV296" s="24"/>
      <c r="AW296" s="23">
        <f t="shared" si="17"/>
        <v>8</v>
      </c>
      <c r="AX296" s="24"/>
    </row>
    <row r="297" spans="1:50" s="4" customFormat="1" ht="14.25" customHeight="1">
      <c r="A297" s="19"/>
      <c r="B297" s="18" t="s">
        <v>7237</v>
      </c>
      <c r="C297" s="18" t="s">
        <v>7238</v>
      </c>
      <c r="D297" s="18" t="s">
        <v>740</v>
      </c>
      <c r="E297" s="18" t="s">
        <v>717</v>
      </c>
      <c r="F297" s="10" t="s">
        <v>7239</v>
      </c>
      <c r="G297" s="10" t="s">
        <v>21</v>
      </c>
      <c r="H297" s="18" t="s">
        <v>7240</v>
      </c>
      <c r="I297" s="18" t="s">
        <v>7241</v>
      </c>
      <c r="J297" s="18" t="s">
        <v>921</v>
      </c>
      <c r="K297" s="18" t="s">
        <v>717</v>
      </c>
      <c r="L297" s="10" t="s">
        <v>5624</v>
      </c>
      <c r="M297" s="10" t="s">
        <v>5624</v>
      </c>
      <c r="N297" s="18" t="s">
        <v>716</v>
      </c>
      <c r="O297" s="18" t="s">
        <v>724</v>
      </c>
      <c r="P297" s="18" t="s">
        <v>716</v>
      </c>
      <c r="Q297" s="18" t="s">
        <v>717</v>
      </c>
      <c r="R297" s="10" t="s">
        <v>126</v>
      </c>
      <c r="S297" s="18" t="s">
        <v>102</v>
      </c>
      <c r="T297" s="10" t="s">
        <v>516</v>
      </c>
      <c r="U297" s="18" t="s">
        <v>725</v>
      </c>
      <c r="V297" s="18" t="s">
        <v>724</v>
      </c>
      <c r="W297" s="18" t="s">
        <v>724</v>
      </c>
      <c r="X297" s="18" t="s">
        <v>724</v>
      </c>
      <c r="Y297" s="18" t="s">
        <v>724</v>
      </c>
      <c r="Z297" s="18" t="s">
        <v>724</v>
      </c>
      <c r="AA297" s="18" t="s">
        <v>724</v>
      </c>
      <c r="AB297" s="10" t="s">
        <v>7242</v>
      </c>
      <c r="AC297" s="18" t="s">
        <v>3524</v>
      </c>
      <c r="AD297" s="18" t="s">
        <v>724</v>
      </c>
      <c r="AE297" s="18" t="s">
        <v>724</v>
      </c>
      <c r="AF297" s="18" t="s">
        <v>724</v>
      </c>
      <c r="AG297" s="18" t="s">
        <v>728</v>
      </c>
      <c r="AH297" s="10" t="s">
        <v>27</v>
      </c>
      <c r="AI297" s="10" t="s">
        <v>16</v>
      </c>
      <c r="AJ297" s="18" t="s">
        <v>510</v>
      </c>
      <c r="AK297" s="18" t="s">
        <v>724</v>
      </c>
      <c r="AL297" s="18">
        <v>70</v>
      </c>
      <c r="AM297" s="18">
        <v>46</v>
      </c>
      <c r="AN297" s="18">
        <v>0</v>
      </c>
      <c r="AO297" s="18">
        <v>58</v>
      </c>
      <c r="AP297" s="18">
        <v>14</v>
      </c>
      <c r="AQ297" s="10" t="s">
        <v>732</v>
      </c>
      <c r="AR297" s="10" t="s">
        <v>28</v>
      </c>
      <c r="AS297" s="23"/>
      <c r="AT297" s="23">
        <f aca="true" t="shared" si="18" ref="AT297:AT328">AO297+AS297</f>
        <v>58</v>
      </c>
      <c r="AU297" s="24"/>
      <c r="AV297" s="24"/>
      <c r="AW297" s="23">
        <f aca="true" t="shared" si="19" ref="AW297:AW328">SUMPRODUCT((AJ$7:AJ$490=AJ297)*(AT$7:AT$490&gt;AT297))+1</f>
        <v>9</v>
      </c>
      <c r="AX297" s="24"/>
    </row>
    <row r="298" spans="1:50" s="4" customFormat="1" ht="14.25" customHeight="1">
      <c r="A298" s="19"/>
      <c r="B298" s="18" t="s">
        <v>7243</v>
      </c>
      <c r="C298" s="18" t="s">
        <v>532</v>
      </c>
      <c r="D298" s="18" t="s">
        <v>740</v>
      </c>
      <c r="E298" s="18" t="s">
        <v>717</v>
      </c>
      <c r="F298" s="10" t="s">
        <v>533</v>
      </c>
      <c r="G298" s="10" t="s">
        <v>31</v>
      </c>
      <c r="H298" s="18" t="s">
        <v>7244</v>
      </c>
      <c r="I298" s="18" t="s">
        <v>534</v>
      </c>
      <c r="J298" s="18" t="s">
        <v>842</v>
      </c>
      <c r="K298" s="18" t="s">
        <v>717</v>
      </c>
      <c r="L298" s="10" t="s">
        <v>7245</v>
      </c>
      <c r="M298" s="10" t="s">
        <v>7245</v>
      </c>
      <c r="N298" s="18" t="s">
        <v>716</v>
      </c>
      <c r="O298" s="18" t="s">
        <v>2411</v>
      </c>
      <c r="P298" s="18" t="s">
        <v>716</v>
      </c>
      <c r="Q298" s="18" t="s">
        <v>717</v>
      </c>
      <c r="R298" s="10" t="s">
        <v>165</v>
      </c>
      <c r="S298" s="18" t="s">
        <v>36</v>
      </c>
      <c r="T298" s="10" t="s">
        <v>535</v>
      </c>
      <c r="U298" s="18" t="s">
        <v>725</v>
      </c>
      <c r="V298" s="18" t="s">
        <v>724</v>
      </c>
      <c r="W298" s="18" t="s">
        <v>724</v>
      </c>
      <c r="X298" s="18" t="s">
        <v>724</v>
      </c>
      <c r="Y298" s="18" t="s">
        <v>724</v>
      </c>
      <c r="Z298" s="18" t="s">
        <v>724</v>
      </c>
      <c r="AA298" s="18" t="s">
        <v>724</v>
      </c>
      <c r="AB298" s="10" t="s">
        <v>7246</v>
      </c>
      <c r="AC298" s="18" t="s">
        <v>767</v>
      </c>
      <c r="AD298" s="18" t="s">
        <v>724</v>
      </c>
      <c r="AE298" s="18" t="s">
        <v>724</v>
      </c>
      <c r="AF298" s="18" t="s">
        <v>724</v>
      </c>
      <c r="AG298" s="18" t="s">
        <v>728</v>
      </c>
      <c r="AH298" s="10" t="s">
        <v>27</v>
      </c>
      <c r="AI298" s="10" t="s">
        <v>16</v>
      </c>
      <c r="AJ298" s="18" t="s">
        <v>510</v>
      </c>
      <c r="AK298" s="18" t="s">
        <v>724</v>
      </c>
      <c r="AL298" s="18">
        <v>62.5</v>
      </c>
      <c r="AM298" s="18">
        <v>53.5</v>
      </c>
      <c r="AN298" s="18">
        <v>0</v>
      </c>
      <c r="AO298" s="18">
        <v>58</v>
      </c>
      <c r="AP298" s="18">
        <v>14</v>
      </c>
      <c r="AQ298" s="10" t="s">
        <v>732</v>
      </c>
      <c r="AR298" s="10" t="s">
        <v>28</v>
      </c>
      <c r="AS298" s="23"/>
      <c r="AT298" s="23">
        <f t="shared" si="18"/>
        <v>58</v>
      </c>
      <c r="AU298" s="24"/>
      <c r="AV298" s="24"/>
      <c r="AW298" s="23">
        <f t="shared" si="19"/>
        <v>9</v>
      </c>
      <c r="AX298" s="24"/>
    </row>
    <row r="299" spans="1:50" s="4" customFormat="1" ht="14.25" customHeight="1">
      <c r="A299" s="19"/>
      <c r="B299" s="18" t="s">
        <v>7247</v>
      </c>
      <c r="C299" s="18" t="s">
        <v>7248</v>
      </c>
      <c r="D299" s="18" t="s">
        <v>740</v>
      </c>
      <c r="E299" s="18" t="s">
        <v>717</v>
      </c>
      <c r="F299" s="10" t="s">
        <v>7249</v>
      </c>
      <c r="G299" s="10" t="s">
        <v>31</v>
      </c>
      <c r="H299" s="18" t="s">
        <v>7250</v>
      </c>
      <c r="I299" s="18" t="s">
        <v>7251</v>
      </c>
      <c r="J299" s="18" t="s">
        <v>921</v>
      </c>
      <c r="K299" s="18" t="s">
        <v>717</v>
      </c>
      <c r="L299" s="10" t="s">
        <v>2666</v>
      </c>
      <c r="M299" s="10" t="s">
        <v>7252</v>
      </c>
      <c r="N299" s="18" t="s">
        <v>717</v>
      </c>
      <c r="O299" s="18" t="s">
        <v>7253</v>
      </c>
      <c r="P299" s="18" t="s">
        <v>740</v>
      </c>
      <c r="Q299" s="18" t="s">
        <v>716</v>
      </c>
      <c r="R299" s="10" t="s">
        <v>5476</v>
      </c>
      <c r="S299" s="18" t="s">
        <v>172</v>
      </c>
      <c r="T299" s="10" t="s">
        <v>516</v>
      </c>
      <c r="U299" s="18" t="s">
        <v>725</v>
      </c>
      <c r="V299" s="18" t="s">
        <v>724</v>
      </c>
      <c r="W299" s="18" t="s">
        <v>724</v>
      </c>
      <c r="X299" s="18" t="s">
        <v>724</v>
      </c>
      <c r="Y299" s="18" t="s">
        <v>724</v>
      </c>
      <c r="Z299" s="18" t="s">
        <v>724</v>
      </c>
      <c r="AA299" s="18" t="s">
        <v>724</v>
      </c>
      <c r="AB299" s="10" t="s">
        <v>7254</v>
      </c>
      <c r="AC299" s="18" t="s">
        <v>5569</v>
      </c>
      <c r="AD299" s="18" t="s">
        <v>724</v>
      </c>
      <c r="AE299" s="18" t="s">
        <v>724</v>
      </c>
      <c r="AF299" s="18" t="s">
        <v>7255</v>
      </c>
      <c r="AG299" s="18" t="s">
        <v>728</v>
      </c>
      <c r="AH299" s="10" t="s">
        <v>27</v>
      </c>
      <c r="AI299" s="10" t="s">
        <v>16</v>
      </c>
      <c r="AJ299" s="18" t="s">
        <v>510</v>
      </c>
      <c r="AK299" s="18" t="s">
        <v>724</v>
      </c>
      <c r="AL299" s="18">
        <v>65.83</v>
      </c>
      <c r="AM299" s="18">
        <v>49.5</v>
      </c>
      <c r="AN299" s="18">
        <v>0</v>
      </c>
      <c r="AO299" s="18">
        <v>57.67</v>
      </c>
      <c r="AP299" s="18">
        <v>16</v>
      </c>
      <c r="AQ299" s="10" t="s">
        <v>732</v>
      </c>
      <c r="AR299" s="10" t="s">
        <v>28</v>
      </c>
      <c r="AS299" s="23"/>
      <c r="AT299" s="23">
        <f t="shared" si="18"/>
        <v>57.67</v>
      </c>
      <c r="AU299" s="24"/>
      <c r="AV299" s="24"/>
      <c r="AW299" s="23">
        <f t="shared" si="19"/>
        <v>11</v>
      </c>
      <c r="AX299" s="24"/>
    </row>
    <row r="300" spans="1:50" s="4" customFormat="1" ht="14.25" customHeight="1">
      <c r="A300" s="19"/>
      <c r="B300" s="18" t="s">
        <v>7256</v>
      </c>
      <c r="C300" s="18" t="s">
        <v>7257</v>
      </c>
      <c r="D300" s="18" t="s">
        <v>740</v>
      </c>
      <c r="E300" s="18" t="s">
        <v>717</v>
      </c>
      <c r="F300" s="10" t="s">
        <v>7258</v>
      </c>
      <c r="G300" s="10" t="s">
        <v>21</v>
      </c>
      <c r="H300" s="18" t="s">
        <v>7259</v>
      </c>
      <c r="I300" s="18" t="s">
        <v>7260</v>
      </c>
      <c r="J300" s="18" t="s">
        <v>752</v>
      </c>
      <c r="K300" s="18" t="s">
        <v>717</v>
      </c>
      <c r="L300" s="10" t="s">
        <v>3041</v>
      </c>
      <c r="M300" s="10" t="s">
        <v>3041</v>
      </c>
      <c r="N300" s="18" t="s">
        <v>716</v>
      </c>
      <c r="O300" s="18" t="s">
        <v>724</v>
      </c>
      <c r="P300" s="18" t="s">
        <v>716</v>
      </c>
      <c r="Q300" s="18" t="s">
        <v>717</v>
      </c>
      <c r="R300" s="10" t="s">
        <v>165</v>
      </c>
      <c r="S300" s="18" t="s">
        <v>133</v>
      </c>
      <c r="T300" s="10" t="s">
        <v>516</v>
      </c>
      <c r="U300" s="18" t="s">
        <v>725</v>
      </c>
      <c r="V300" s="18" t="s">
        <v>724</v>
      </c>
      <c r="W300" s="18" t="s">
        <v>724</v>
      </c>
      <c r="X300" s="18" t="s">
        <v>724</v>
      </c>
      <c r="Y300" s="18" t="s">
        <v>724</v>
      </c>
      <c r="Z300" s="18" t="s">
        <v>724</v>
      </c>
      <c r="AA300" s="18" t="s">
        <v>724</v>
      </c>
      <c r="AB300" s="10" t="s">
        <v>7236</v>
      </c>
      <c r="AC300" s="18" t="s">
        <v>2010</v>
      </c>
      <c r="AD300" s="18" t="s">
        <v>724</v>
      </c>
      <c r="AE300" s="18" t="s">
        <v>724</v>
      </c>
      <c r="AF300" s="18" t="s">
        <v>724</v>
      </c>
      <c r="AG300" s="18" t="s">
        <v>728</v>
      </c>
      <c r="AH300" s="10" t="s">
        <v>27</v>
      </c>
      <c r="AI300" s="10" t="s">
        <v>16</v>
      </c>
      <c r="AJ300" s="18" t="s">
        <v>510</v>
      </c>
      <c r="AK300" s="18" t="s">
        <v>724</v>
      </c>
      <c r="AL300" s="18">
        <v>59.17</v>
      </c>
      <c r="AM300" s="18">
        <v>53</v>
      </c>
      <c r="AN300" s="18">
        <v>0</v>
      </c>
      <c r="AO300" s="18">
        <v>56.09</v>
      </c>
      <c r="AP300" s="18">
        <v>22</v>
      </c>
      <c r="AQ300" s="10" t="s">
        <v>797</v>
      </c>
      <c r="AR300" s="10" t="s">
        <v>798</v>
      </c>
      <c r="AS300" s="23"/>
      <c r="AT300" s="23">
        <f t="shared" si="18"/>
        <v>56.09</v>
      </c>
      <c r="AU300" s="24"/>
      <c r="AV300" s="24"/>
      <c r="AW300" s="23">
        <f t="shared" si="19"/>
        <v>12</v>
      </c>
      <c r="AX300" s="24"/>
    </row>
    <row r="301" spans="1:50" s="4" customFormat="1" ht="14.25" customHeight="1">
      <c r="A301" s="19"/>
      <c r="B301" s="18" t="s">
        <v>7261</v>
      </c>
      <c r="C301" s="18" t="s">
        <v>7262</v>
      </c>
      <c r="D301" s="18" t="s">
        <v>740</v>
      </c>
      <c r="E301" s="18" t="s">
        <v>717</v>
      </c>
      <c r="F301" s="10" t="s">
        <v>7263</v>
      </c>
      <c r="G301" s="10" t="s">
        <v>31</v>
      </c>
      <c r="H301" s="18" t="s">
        <v>7264</v>
      </c>
      <c r="I301" s="18" t="s">
        <v>1571</v>
      </c>
      <c r="J301" s="18" t="s">
        <v>790</v>
      </c>
      <c r="K301" s="18" t="s">
        <v>717</v>
      </c>
      <c r="L301" s="10" t="s">
        <v>922</v>
      </c>
      <c r="M301" s="10" t="s">
        <v>5300</v>
      </c>
      <c r="N301" s="18" t="s">
        <v>717</v>
      </c>
      <c r="O301" s="18" t="s">
        <v>1604</v>
      </c>
      <c r="P301" s="18" t="s">
        <v>716</v>
      </c>
      <c r="Q301" s="18" t="s">
        <v>717</v>
      </c>
      <c r="R301" s="10" t="s">
        <v>165</v>
      </c>
      <c r="S301" s="18" t="s">
        <v>102</v>
      </c>
      <c r="T301" s="10" t="s">
        <v>516</v>
      </c>
      <c r="U301" s="18" t="s">
        <v>725</v>
      </c>
      <c r="V301" s="18" t="s">
        <v>724</v>
      </c>
      <c r="W301" s="18" t="s">
        <v>724</v>
      </c>
      <c r="X301" s="18" t="s">
        <v>724</v>
      </c>
      <c r="Y301" s="18" t="s">
        <v>724</v>
      </c>
      <c r="Z301" s="18" t="s">
        <v>724</v>
      </c>
      <c r="AA301" s="18" t="s">
        <v>724</v>
      </c>
      <c r="AB301" s="10" t="s">
        <v>7265</v>
      </c>
      <c r="AC301" s="18" t="s">
        <v>767</v>
      </c>
      <c r="AD301" s="18" t="s">
        <v>724</v>
      </c>
      <c r="AE301" s="18" t="s">
        <v>724</v>
      </c>
      <c r="AF301" s="18" t="s">
        <v>724</v>
      </c>
      <c r="AG301" s="18" t="s">
        <v>728</v>
      </c>
      <c r="AH301" s="10" t="s">
        <v>7266</v>
      </c>
      <c r="AI301" s="10" t="s">
        <v>16</v>
      </c>
      <c r="AJ301" s="18" t="s">
        <v>510</v>
      </c>
      <c r="AK301" s="18" t="s">
        <v>724</v>
      </c>
      <c r="AL301" s="18">
        <v>59.17</v>
      </c>
      <c r="AM301" s="18">
        <v>51</v>
      </c>
      <c r="AN301" s="18">
        <v>0</v>
      </c>
      <c r="AO301" s="18">
        <v>55.09</v>
      </c>
      <c r="AP301" s="18">
        <v>24</v>
      </c>
      <c r="AQ301" s="10" t="s">
        <v>797</v>
      </c>
      <c r="AR301" s="10" t="s">
        <v>798</v>
      </c>
      <c r="AS301" s="23"/>
      <c r="AT301" s="23">
        <f t="shared" si="18"/>
        <v>55.09</v>
      </c>
      <c r="AU301" s="24"/>
      <c r="AV301" s="24"/>
      <c r="AW301" s="23">
        <f t="shared" si="19"/>
        <v>13</v>
      </c>
      <c r="AX301" s="24"/>
    </row>
    <row r="302" spans="1:50" s="4" customFormat="1" ht="14.25" customHeight="1">
      <c r="A302" s="19"/>
      <c r="B302" s="18" t="s">
        <v>7267</v>
      </c>
      <c r="C302" s="18" t="s">
        <v>7268</v>
      </c>
      <c r="D302" s="18" t="s">
        <v>740</v>
      </c>
      <c r="E302" s="18" t="s">
        <v>717</v>
      </c>
      <c r="F302" s="10" t="s">
        <v>7269</v>
      </c>
      <c r="G302" s="10" t="s">
        <v>21</v>
      </c>
      <c r="H302" s="18" t="s">
        <v>7270</v>
      </c>
      <c r="I302" s="18" t="s">
        <v>7271</v>
      </c>
      <c r="J302" s="18" t="s">
        <v>921</v>
      </c>
      <c r="K302" s="18" t="s">
        <v>717</v>
      </c>
      <c r="L302" s="10" t="s">
        <v>2515</v>
      </c>
      <c r="M302" s="10" t="s">
        <v>5394</v>
      </c>
      <c r="N302" s="18" t="s">
        <v>717</v>
      </c>
      <c r="O302" s="18" t="s">
        <v>7272</v>
      </c>
      <c r="P302" s="18" t="s">
        <v>740</v>
      </c>
      <c r="Q302" s="18" t="s">
        <v>716</v>
      </c>
      <c r="R302" s="10" t="s">
        <v>1060</v>
      </c>
      <c r="S302" s="18" t="s">
        <v>7273</v>
      </c>
      <c r="T302" s="10" t="s">
        <v>516</v>
      </c>
      <c r="U302" s="18" t="s">
        <v>725</v>
      </c>
      <c r="V302" s="18" t="s">
        <v>724</v>
      </c>
      <c r="W302" s="18" t="s">
        <v>724</v>
      </c>
      <c r="X302" s="18" t="s">
        <v>724</v>
      </c>
      <c r="Y302" s="18" t="s">
        <v>724</v>
      </c>
      <c r="Z302" s="18" t="s">
        <v>724</v>
      </c>
      <c r="AA302" s="18" t="s">
        <v>724</v>
      </c>
      <c r="AB302" s="10" t="s">
        <v>7274</v>
      </c>
      <c r="AC302" s="18" t="s">
        <v>2069</v>
      </c>
      <c r="AD302" s="18" t="s">
        <v>724</v>
      </c>
      <c r="AE302" s="18" t="s">
        <v>724</v>
      </c>
      <c r="AF302" s="18" t="s">
        <v>7275</v>
      </c>
      <c r="AG302" s="18" t="s">
        <v>728</v>
      </c>
      <c r="AH302" s="10" t="s">
        <v>7276</v>
      </c>
      <c r="AI302" s="10" t="s">
        <v>16</v>
      </c>
      <c r="AJ302" s="18" t="s">
        <v>510</v>
      </c>
      <c r="AK302" s="18" t="s">
        <v>724</v>
      </c>
      <c r="AL302" s="18">
        <v>56.67</v>
      </c>
      <c r="AM302" s="18">
        <v>52</v>
      </c>
      <c r="AN302" s="18">
        <v>0</v>
      </c>
      <c r="AO302" s="18">
        <v>54.34</v>
      </c>
      <c r="AP302" s="18">
        <v>25</v>
      </c>
      <c r="AQ302" s="10" t="s">
        <v>797</v>
      </c>
      <c r="AR302" s="10" t="s">
        <v>798</v>
      </c>
      <c r="AS302" s="23"/>
      <c r="AT302" s="23">
        <f t="shared" si="18"/>
        <v>54.34</v>
      </c>
      <c r="AU302" s="24"/>
      <c r="AV302" s="24"/>
      <c r="AW302" s="23">
        <f t="shared" si="19"/>
        <v>14</v>
      </c>
      <c r="AX302" s="24"/>
    </row>
    <row r="303" spans="1:50" s="4" customFormat="1" ht="14.25" customHeight="1">
      <c r="A303" s="19"/>
      <c r="B303" s="18" t="s">
        <v>7277</v>
      </c>
      <c r="C303" s="18" t="s">
        <v>7278</v>
      </c>
      <c r="D303" s="18" t="s">
        <v>740</v>
      </c>
      <c r="E303" s="18" t="s">
        <v>717</v>
      </c>
      <c r="F303" s="10" t="s">
        <v>7279</v>
      </c>
      <c r="G303" s="10" t="s">
        <v>31</v>
      </c>
      <c r="H303" s="18" t="s">
        <v>7280</v>
      </c>
      <c r="I303" s="18" t="s">
        <v>7281</v>
      </c>
      <c r="J303" s="18" t="s">
        <v>776</v>
      </c>
      <c r="K303" s="18" t="s">
        <v>717</v>
      </c>
      <c r="L303" s="10" t="s">
        <v>1976</v>
      </c>
      <c r="M303" s="10" t="s">
        <v>3836</v>
      </c>
      <c r="N303" s="18" t="s">
        <v>716</v>
      </c>
      <c r="O303" s="18" t="s">
        <v>724</v>
      </c>
      <c r="P303" s="18" t="s">
        <v>716</v>
      </c>
      <c r="Q303" s="18" t="s">
        <v>717</v>
      </c>
      <c r="R303" s="10" t="s">
        <v>7282</v>
      </c>
      <c r="S303" s="18" t="s">
        <v>133</v>
      </c>
      <c r="T303" s="10" t="s">
        <v>516</v>
      </c>
      <c r="U303" s="18" t="s">
        <v>725</v>
      </c>
      <c r="V303" s="18" t="s">
        <v>724</v>
      </c>
      <c r="W303" s="18" t="s">
        <v>724</v>
      </c>
      <c r="X303" s="18" t="s">
        <v>724</v>
      </c>
      <c r="Y303" s="18" t="s">
        <v>724</v>
      </c>
      <c r="Z303" s="18" t="s">
        <v>724</v>
      </c>
      <c r="AA303" s="18" t="s">
        <v>724</v>
      </c>
      <c r="AB303" s="10" t="s">
        <v>7283</v>
      </c>
      <c r="AC303" s="18" t="s">
        <v>7284</v>
      </c>
      <c r="AD303" s="18" t="s">
        <v>724</v>
      </c>
      <c r="AE303" s="18" t="s">
        <v>724</v>
      </c>
      <c r="AF303" s="18" t="s">
        <v>7285</v>
      </c>
      <c r="AG303" s="18" t="s">
        <v>728</v>
      </c>
      <c r="AH303" s="10" t="s">
        <v>27</v>
      </c>
      <c r="AI303" s="10" t="s">
        <v>16</v>
      </c>
      <c r="AJ303" s="18" t="s">
        <v>510</v>
      </c>
      <c r="AK303" s="18" t="s">
        <v>724</v>
      </c>
      <c r="AL303" s="18">
        <v>55.83</v>
      </c>
      <c r="AM303" s="18">
        <v>49.5</v>
      </c>
      <c r="AN303" s="18">
        <v>0</v>
      </c>
      <c r="AO303" s="18">
        <v>52.67</v>
      </c>
      <c r="AP303" s="18">
        <v>29</v>
      </c>
      <c r="AQ303" s="10" t="s">
        <v>797</v>
      </c>
      <c r="AR303" s="10" t="s">
        <v>798</v>
      </c>
      <c r="AS303" s="23"/>
      <c r="AT303" s="23">
        <f t="shared" si="18"/>
        <v>52.67</v>
      </c>
      <c r="AU303" s="24"/>
      <c r="AV303" s="24"/>
      <c r="AW303" s="23">
        <f t="shared" si="19"/>
        <v>15</v>
      </c>
      <c r="AX303" s="24"/>
    </row>
    <row r="304" spans="1:50" s="4" customFormat="1" ht="14.25" customHeight="1">
      <c r="A304" s="19"/>
      <c r="B304" s="18" t="s">
        <v>7286</v>
      </c>
      <c r="C304" s="18" t="s">
        <v>7287</v>
      </c>
      <c r="D304" s="18" t="s">
        <v>740</v>
      </c>
      <c r="E304" s="18" t="s">
        <v>717</v>
      </c>
      <c r="F304" s="10" t="s">
        <v>7288</v>
      </c>
      <c r="G304" s="10" t="s">
        <v>21</v>
      </c>
      <c r="H304" s="18" t="s">
        <v>7289</v>
      </c>
      <c r="I304" s="18" t="s">
        <v>3305</v>
      </c>
      <c r="J304" s="18" t="s">
        <v>790</v>
      </c>
      <c r="K304" s="18" t="s">
        <v>717</v>
      </c>
      <c r="L304" s="10" t="s">
        <v>1262</v>
      </c>
      <c r="M304" s="10" t="s">
        <v>1262</v>
      </c>
      <c r="N304" s="18" t="s">
        <v>716</v>
      </c>
      <c r="O304" s="18" t="s">
        <v>724</v>
      </c>
      <c r="P304" s="18" t="s">
        <v>716</v>
      </c>
      <c r="Q304" s="18" t="s">
        <v>717</v>
      </c>
      <c r="R304" s="10" t="s">
        <v>126</v>
      </c>
      <c r="S304" s="18" t="s">
        <v>55</v>
      </c>
      <c r="T304" s="10" t="s">
        <v>516</v>
      </c>
      <c r="U304" s="18" t="s">
        <v>725</v>
      </c>
      <c r="V304" s="18" t="s">
        <v>724</v>
      </c>
      <c r="W304" s="18" t="s">
        <v>724</v>
      </c>
      <c r="X304" s="18" t="s">
        <v>724</v>
      </c>
      <c r="Y304" s="18" t="s">
        <v>724</v>
      </c>
      <c r="Z304" s="18" t="s">
        <v>724</v>
      </c>
      <c r="AA304" s="18" t="s">
        <v>724</v>
      </c>
      <c r="AB304" s="10" t="s">
        <v>7290</v>
      </c>
      <c r="AC304" s="18" t="s">
        <v>1324</v>
      </c>
      <c r="AD304" s="18" t="s">
        <v>724</v>
      </c>
      <c r="AE304" s="18" t="s">
        <v>724</v>
      </c>
      <c r="AF304" s="18" t="s">
        <v>7291</v>
      </c>
      <c r="AG304" s="18" t="s">
        <v>728</v>
      </c>
      <c r="AH304" s="10" t="s">
        <v>27</v>
      </c>
      <c r="AI304" s="10" t="s">
        <v>16</v>
      </c>
      <c r="AJ304" s="18" t="s">
        <v>510</v>
      </c>
      <c r="AK304" s="18" t="s">
        <v>724</v>
      </c>
      <c r="AL304" s="18">
        <v>57.5</v>
      </c>
      <c r="AM304" s="18">
        <v>47</v>
      </c>
      <c r="AN304" s="18">
        <v>0</v>
      </c>
      <c r="AO304" s="18">
        <v>52.25</v>
      </c>
      <c r="AP304" s="18">
        <v>30</v>
      </c>
      <c r="AQ304" s="10" t="s">
        <v>797</v>
      </c>
      <c r="AR304" s="10" t="s">
        <v>798</v>
      </c>
      <c r="AS304" s="23"/>
      <c r="AT304" s="23">
        <f t="shared" si="18"/>
        <v>52.25</v>
      </c>
      <c r="AU304" s="24"/>
      <c r="AV304" s="24"/>
      <c r="AW304" s="23">
        <f t="shared" si="19"/>
        <v>16</v>
      </c>
      <c r="AX304" s="24"/>
    </row>
    <row r="305" spans="1:50" s="4" customFormat="1" ht="14.25" customHeight="1">
      <c r="A305" s="19"/>
      <c r="B305" s="18" t="s">
        <v>7292</v>
      </c>
      <c r="C305" s="18" t="s">
        <v>7293</v>
      </c>
      <c r="D305" s="18" t="s">
        <v>740</v>
      </c>
      <c r="E305" s="18" t="s">
        <v>717</v>
      </c>
      <c r="F305" s="10" t="s">
        <v>7294</v>
      </c>
      <c r="G305" s="10" t="s">
        <v>21</v>
      </c>
      <c r="H305" s="18" t="s">
        <v>7295</v>
      </c>
      <c r="I305" s="18" t="s">
        <v>7296</v>
      </c>
      <c r="J305" s="18" t="s">
        <v>842</v>
      </c>
      <c r="K305" s="18" t="s">
        <v>716</v>
      </c>
      <c r="L305" s="10" t="s">
        <v>7297</v>
      </c>
      <c r="M305" s="10" t="s">
        <v>7297</v>
      </c>
      <c r="N305" s="18" t="s">
        <v>717</v>
      </c>
      <c r="O305" s="18" t="s">
        <v>724</v>
      </c>
      <c r="P305" s="18" t="s">
        <v>740</v>
      </c>
      <c r="Q305" s="18" t="s">
        <v>716</v>
      </c>
      <c r="R305" s="10" t="s">
        <v>115</v>
      </c>
      <c r="S305" s="18" t="s">
        <v>133</v>
      </c>
      <c r="T305" s="10" t="s">
        <v>516</v>
      </c>
      <c r="U305" s="18" t="s">
        <v>725</v>
      </c>
      <c r="V305" s="18" t="s">
        <v>724</v>
      </c>
      <c r="W305" s="18" t="s">
        <v>724</v>
      </c>
      <c r="X305" s="18" t="s">
        <v>724</v>
      </c>
      <c r="Y305" s="18" t="s">
        <v>724</v>
      </c>
      <c r="Z305" s="18" t="s">
        <v>724</v>
      </c>
      <c r="AA305" s="18" t="s">
        <v>724</v>
      </c>
      <c r="AB305" s="10" t="s">
        <v>7298</v>
      </c>
      <c r="AC305" s="18" t="s">
        <v>767</v>
      </c>
      <c r="AD305" s="18" t="s">
        <v>724</v>
      </c>
      <c r="AE305" s="18" t="s">
        <v>724</v>
      </c>
      <c r="AF305" s="18" t="s">
        <v>724</v>
      </c>
      <c r="AG305" s="18" t="s">
        <v>728</v>
      </c>
      <c r="AH305" s="10" t="s">
        <v>27</v>
      </c>
      <c r="AI305" s="10" t="s">
        <v>16</v>
      </c>
      <c r="AJ305" s="18" t="s">
        <v>510</v>
      </c>
      <c r="AK305" s="18" t="s">
        <v>724</v>
      </c>
      <c r="AL305" s="18">
        <v>50</v>
      </c>
      <c r="AM305" s="18">
        <v>54.5</v>
      </c>
      <c r="AN305" s="18">
        <v>0</v>
      </c>
      <c r="AO305" s="18">
        <v>52.25</v>
      </c>
      <c r="AP305" s="18">
        <v>30</v>
      </c>
      <c r="AQ305" s="10" t="s">
        <v>797</v>
      </c>
      <c r="AR305" s="10" t="s">
        <v>798</v>
      </c>
      <c r="AS305" s="23"/>
      <c r="AT305" s="23">
        <f t="shared" si="18"/>
        <v>52.25</v>
      </c>
      <c r="AU305" s="24"/>
      <c r="AV305" s="24"/>
      <c r="AW305" s="23">
        <f t="shared" si="19"/>
        <v>16</v>
      </c>
      <c r="AX305" s="24"/>
    </row>
    <row r="306" spans="1:50" s="4" customFormat="1" ht="14.25" customHeight="1">
      <c r="A306" s="19"/>
      <c r="B306" s="18" t="s">
        <v>7299</v>
      </c>
      <c r="C306" s="18" t="s">
        <v>7300</v>
      </c>
      <c r="D306" s="18" t="s">
        <v>740</v>
      </c>
      <c r="E306" s="18" t="s">
        <v>717</v>
      </c>
      <c r="F306" s="10" t="s">
        <v>7301</v>
      </c>
      <c r="G306" s="10" t="s">
        <v>31</v>
      </c>
      <c r="H306" s="18" t="s">
        <v>7302</v>
      </c>
      <c r="I306" s="18" t="s">
        <v>7303</v>
      </c>
      <c r="J306" s="18" t="s">
        <v>790</v>
      </c>
      <c r="K306" s="18" t="s">
        <v>717</v>
      </c>
      <c r="L306" s="10" t="s">
        <v>7304</v>
      </c>
      <c r="M306" s="10" t="s">
        <v>7305</v>
      </c>
      <c r="N306" s="18" t="s">
        <v>716</v>
      </c>
      <c r="O306" s="18" t="s">
        <v>724</v>
      </c>
      <c r="P306" s="18" t="s">
        <v>716</v>
      </c>
      <c r="Q306" s="18" t="s">
        <v>717</v>
      </c>
      <c r="R306" s="10" t="s">
        <v>521</v>
      </c>
      <c r="S306" s="18" t="s">
        <v>26</v>
      </c>
      <c r="T306" s="10" t="s">
        <v>516</v>
      </c>
      <c r="U306" s="18" t="s">
        <v>725</v>
      </c>
      <c r="V306" s="18" t="s">
        <v>724</v>
      </c>
      <c r="W306" s="18" t="s">
        <v>724</v>
      </c>
      <c r="X306" s="18" t="s">
        <v>724</v>
      </c>
      <c r="Y306" s="18" t="s">
        <v>724</v>
      </c>
      <c r="Z306" s="18" t="s">
        <v>724</v>
      </c>
      <c r="AA306" s="18" t="s">
        <v>724</v>
      </c>
      <c r="AB306" s="10" t="s">
        <v>7305</v>
      </c>
      <c r="AC306" s="18" t="s">
        <v>7306</v>
      </c>
      <c r="AD306" s="18" t="s">
        <v>724</v>
      </c>
      <c r="AE306" s="18" t="s">
        <v>724</v>
      </c>
      <c r="AF306" s="18" t="s">
        <v>724</v>
      </c>
      <c r="AG306" s="18" t="s">
        <v>728</v>
      </c>
      <c r="AH306" s="10" t="s">
        <v>7307</v>
      </c>
      <c r="AI306" s="10" t="s">
        <v>16</v>
      </c>
      <c r="AJ306" s="18" t="s">
        <v>510</v>
      </c>
      <c r="AK306" s="18" t="s">
        <v>724</v>
      </c>
      <c r="AL306" s="18">
        <v>54.17</v>
      </c>
      <c r="AM306" s="18">
        <v>50</v>
      </c>
      <c r="AN306" s="18">
        <v>0</v>
      </c>
      <c r="AO306" s="18">
        <v>52.09</v>
      </c>
      <c r="AP306" s="18">
        <v>32</v>
      </c>
      <c r="AQ306" s="10" t="s">
        <v>797</v>
      </c>
      <c r="AR306" s="10" t="s">
        <v>798</v>
      </c>
      <c r="AS306" s="23"/>
      <c r="AT306" s="23">
        <f t="shared" si="18"/>
        <v>52.09</v>
      </c>
      <c r="AU306" s="24"/>
      <c r="AV306" s="24"/>
      <c r="AW306" s="23">
        <f t="shared" si="19"/>
        <v>18</v>
      </c>
      <c r="AX306" s="24"/>
    </row>
    <row r="307" spans="1:50" s="3" customFormat="1" ht="15" customHeight="1">
      <c r="A307" s="14" t="s">
        <v>7308</v>
      </c>
      <c r="B307" s="11" t="s">
        <v>7309</v>
      </c>
      <c r="C307" s="11" t="s">
        <v>542</v>
      </c>
      <c r="D307" s="11" t="s">
        <v>740</v>
      </c>
      <c r="E307" s="11" t="s">
        <v>716</v>
      </c>
      <c r="F307" s="11" t="s">
        <v>543</v>
      </c>
      <c r="G307" s="15" t="s">
        <v>31</v>
      </c>
      <c r="H307" s="11" t="s">
        <v>7310</v>
      </c>
      <c r="I307" s="11" t="s">
        <v>7311</v>
      </c>
      <c r="J307" s="11" t="s">
        <v>842</v>
      </c>
      <c r="K307" s="11" t="s">
        <v>717</v>
      </c>
      <c r="L307" s="11" t="s">
        <v>7312</v>
      </c>
      <c r="M307" s="11" t="s">
        <v>7312</v>
      </c>
      <c r="N307" s="11" t="s">
        <v>717</v>
      </c>
      <c r="O307" s="11" t="s">
        <v>7313</v>
      </c>
      <c r="P307" s="11" t="s">
        <v>716</v>
      </c>
      <c r="Q307" s="11" t="s">
        <v>717</v>
      </c>
      <c r="R307" s="11" t="s">
        <v>409</v>
      </c>
      <c r="S307" s="11" t="s">
        <v>26</v>
      </c>
      <c r="T307" s="11" t="s">
        <v>545</v>
      </c>
      <c r="U307" s="11" t="s">
        <v>725</v>
      </c>
      <c r="V307" s="11" t="s">
        <v>724</v>
      </c>
      <c r="W307" s="11" t="s">
        <v>724</v>
      </c>
      <c r="X307" s="11" t="s">
        <v>724</v>
      </c>
      <c r="Y307" s="11" t="s">
        <v>724</v>
      </c>
      <c r="Z307" s="11" t="s">
        <v>724</v>
      </c>
      <c r="AA307" s="11" t="s">
        <v>724</v>
      </c>
      <c r="AB307" s="11" t="s">
        <v>7314</v>
      </c>
      <c r="AC307" s="11" t="s">
        <v>1842</v>
      </c>
      <c r="AD307" s="11" t="s">
        <v>724</v>
      </c>
      <c r="AE307" s="11" t="s">
        <v>724</v>
      </c>
      <c r="AF307" s="11" t="s">
        <v>7315</v>
      </c>
      <c r="AG307" s="11" t="s">
        <v>728</v>
      </c>
      <c r="AH307" s="11" t="s">
        <v>27</v>
      </c>
      <c r="AI307" s="11" t="s">
        <v>536</v>
      </c>
      <c r="AJ307" s="11" t="s">
        <v>537</v>
      </c>
      <c r="AK307" s="15" t="s">
        <v>950</v>
      </c>
      <c r="AL307" s="11">
        <v>60</v>
      </c>
      <c r="AM307" s="11">
        <v>57.5</v>
      </c>
      <c r="AN307" s="11">
        <v>70.5</v>
      </c>
      <c r="AO307" s="11">
        <v>62.4</v>
      </c>
      <c r="AP307" s="11">
        <v>1</v>
      </c>
      <c r="AQ307" s="11" t="s">
        <v>732</v>
      </c>
      <c r="AR307" s="15" t="s">
        <v>28</v>
      </c>
      <c r="AS307" s="23"/>
      <c r="AT307" s="23">
        <f t="shared" si="18"/>
        <v>62.4</v>
      </c>
      <c r="AU307" s="23"/>
      <c r="AV307" s="23"/>
      <c r="AW307" s="23">
        <f t="shared" si="19"/>
        <v>1</v>
      </c>
      <c r="AX307" s="23"/>
    </row>
    <row r="308" spans="1:50" s="3" customFormat="1" ht="15" customHeight="1">
      <c r="A308" s="16"/>
      <c r="B308" s="11" t="s">
        <v>7316</v>
      </c>
      <c r="C308" s="11" t="s">
        <v>538</v>
      </c>
      <c r="D308" s="11" t="s">
        <v>740</v>
      </c>
      <c r="E308" s="11" t="s">
        <v>716</v>
      </c>
      <c r="F308" s="11" t="s">
        <v>539</v>
      </c>
      <c r="G308" s="15" t="s">
        <v>21</v>
      </c>
      <c r="H308" s="11" t="s">
        <v>7317</v>
      </c>
      <c r="I308" s="11" t="s">
        <v>2897</v>
      </c>
      <c r="J308" s="11" t="s">
        <v>842</v>
      </c>
      <c r="K308" s="11" t="s">
        <v>717</v>
      </c>
      <c r="L308" s="11" t="s">
        <v>7318</v>
      </c>
      <c r="M308" s="11" t="s">
        <v>7318</v>
      </c>
      <c r="N308" s="11" t="s">
        <v>716</v>
      </c>
      <c r="O308" s="11" t="s">
        <v>2859</v>
      </c>
      <c r="P308" s="11" t="s">
        <v>716</v>
      </c>
      <c r="Q308" s="11" t="s">
        <v>717</v>
      </c>
      <c r="R308" s="11" t="s">
        <v>3002</v>
      </c>
      <c r="S308" s="11" t="s">
        <v>36</v>
      </c>
      <c r="T308" s="11" t="s">
        <v>541</v>
      </c>
      <c r="U308" s="11" t="s">
        <v>725</v>
      </c>
      <c r="V308" s="11" t="s">
        <v>724</v>
      </c>
      <c r="W308" s="11" t="s">
        <v>724</v>
      </c>
      <c r="X308" s="11" t="s">
        <v>724</v>
      </c>
      <c r="Y308" s="11" t="s">
        <v>724</v>
      </c>
      <c r="Z308" s="11" t="s">
        <v>724</v>
      </c>
      <c r="AA308" s="11" t="s">
        <v>724</v>
      </c>
      <c r="AB308" s="11" t="s">
        <v>7319</v>
      </c>
      <c r="AC308" s="11" t="s">
        <v>7320</v>
      </c>
      <c r="AD308" s="11" t="s">
        <v>724</v>
      </c>
      <c r="AE308" s="11" t="s">
        <v>724</v>
      </c>
      <c r="AF308" s="11" t="s">
        <v>7321</v>
      </c>
      <c r="AG308" s="11" t="s">
        <v>728</v>
      </c>
      <c r="AH308" s="11" t="s">
        <v>27</v>
      </c>
      <c r="AI308" s="11" t="s">
        <v>536</v>
      </c>
      <c r="AJ308" s="11" t="s">
        <v>537</v>
      </c>
      <c r="AK308" s="11" t="s">
        <v>1293</v>
      </c>
      <c r="AL308" s="11">
        <v>60.83</v>
      </c>
      <c r="AM308" s="11">
        <v>57</v>
      </c>
      <c r="AN308" s="11">
        <v>61.5</v>
      </c>
      <c r="AO308" s="11">
        <v>59.88</v>
      </c>
      <c r="AP308" s="11">
        <v>3</v>
      </c>
      <c r="AQ308" s="11" t="s">
        <v>732</v>
      </c>
      <c r="AR308" s="15" t="s">
        <v>28</v>
      </c>
      <c r="AS308" s="23"/>
      <c r="AT308" s="23">
        <f t="shared" si="18"/>
        <v>59.88</v>
      </c>
      <c r="AU308" s="23"/>
      <c r="AV308" s="23"/>
      <c r="AW308" s="23">
        <f t="shared" si="19"/>
        <v>2</v>
      </c>
      <c r="AX308" s="23"/>
    </row>
    <row r="309" spans="1:50" s="3" customFormat="1" ht="15" customHeight="1">
      <c r="A309" s="16"/>
      <c r="B309" s="11" t="s">
        <v>7322</v>
      </c>
      <c r="C309" s="11" t="s">
        <v>7323</v>
      </c>
      <c r="D309" s="11" t="s">
        <v>740</v>
      </c>
      <c r="E309" s="11" t="s">
        <v>716</v>
      </c>
      <c r="F309" s="11" t="s">
        <v>7324</v>
      </c>
      <c r="G309" s="15" t="s">
        <v>21</v>
      </c>
      <c r="H309" s="11" t="s">
        <v>7325</v>
      </c>
      <c r="I309" s="11" t="s">
        <v>3663</v>
      </c>
      <c r="J309" s="11" t="s">
        <v>921</v>
      </c>
      <c r="K309" s="11" t="s">
        <v>717</v>
      </c>
      <c r="L309" s="11" t="s">
        <v>7326</v>
      </c>
      <c r="M309" s="11" t="s">
        <v>1180</v>
      </c>
      <c r="N309" s="11" t="s">
        <v>723</v>
      </c>
      <c r="O309" s="11" t="s">
        <v>724</v>
      </c>
      <c r="P309" s="11" t="s">
        <v>716</v>
      </c>
      <c r="Q309" s="11" t="s">
        <v>717</v>
      </c>
      <c r="R309" s="11" t="s">
        <v>3838</v>
      </c>
      <c r="S309" s="11" t="s">
        <v>4720</v>
      </c>
      <c r="T309" s="11" t="s">
        <v>7327</v>
      </c>
      <c r="U309" s="11" t="s">
        <v>725</v>
      </c>
      <c r="V309" s="11" t="s">
        <v>724</v>
      </c>
      <c r="W309" s="11" t="s">
        <v>724</v>
      </c>
      <c r="X309" s="11" t="s">
        <v>724</v>
      </c>
      <c r="Y309" s="11" t="s">
        <v>724</v>
      </c>
      <c r="Z309" s="11" t="s">
        <v>724</v>
      </c>
      <c r="AA309" s="11" t="s">
        <v>724</v>
      </c>
      <c r="AB309" s="11" t="s">
        <v>7328</v>
      </c>
      <c r="AC309" s="11" t="s">
        <v>7329</v>
      </c>
      <c r="AD309" s="11" t="s">
        <v>724</v>
      </c>
      <c r="AE309" s="11" t="s">
        <v>724</v>
      </c>
      <c r="AF309" s="11" t="s">
        <v>7330</v>
      </c>
      <c r="AG309" s="11" t="s">
        <v>728</v>
      </c>
      <c r="AH309" s="11" t="s">
        <v>27</v>
      </c>
      <c r="AI309" s="11" t="s">
        <v>536</v>
      </c>
      <c r="AJ309" s="11" t="s">
        <v>537</v>
      </c>
      <c r="AK309" s="11" t="s">
        <v>724</v>
      </c>
      <c r="AL309" s="11">
        <v>54.17</v>
      </c>
      <c r="AM309" s="11">
        <v>53</v>
      </c>
      <c r="AN309" s="11">
        <v>60.5</v>
      </c>
      <c r="AO309" s="11">
        <v>55.72</v>
      </c>
      <c r="AP309" s="11">
        <v>5</v>
      </c>
      <c r="AQ309" s="11" t="s">
        <v>732</v>
      </c>
      <c r="AR309" s="15" t="s">
        <v>28</v>
      </c>
      <c r="AS309" s="23"/>
      <c r="AT309" s="23">
        <f t="shared" si="18"/>
        <v>55.72</v>
      </c>
      <c r="AU309" s="23"/>
      <c r="AV309" s="23"/>
      <c r="AW309" s="23">
        <f t="shared" si="19"/>
        <v>3</v>
      </c>
      <c r="AX309" s="23"/>
    </row>
    <row r="310" spans="1:50" s="3" customFormat="1" ht="15" customHeight="1">
      <c r="A310" s="16"/>
      <c r="B310" s="11" t="s">
        <v>7331</v>
      </c>
      <c r="C310" s="11" t="s">
        <v>7332</v>
      </c>
      <c r="D310" s="11" t="s">
        <v>740</v>
      </c>
      <c r="E310" s="11" t="s">
        <v>716</v>
      </c>
      <c r="F310" s="11" t="s">
        <v>7333</v>
      </c>
      <c r="G310" s="15" t="s">
        <v>31</v>
      </c>
      <c r="H310" s="11" t="s">
        <v>7334</v>
      </c>
      <c r="I310" s="11" t="s">
        <v>7335</v>
      </c>
      <c r="J310" s="11" t="s">
        <v>752</v>
      </c>
      <c r="K310" s="11" t="s">
        <v>717</v>
      </c>
      <c r="L310" s="11" t="s">
        <v>945</v>
      </c>
      <c r="M310" s="11" t="s">
        <v>945</v>
      </c>
      <c r="N310" s="11" t="s">
        <v>716</v>
      </c>
      <c r="O310" s="11" t="s">
        <v>7336</v>
      </c>
      <c r="P310" s="11" t="s">
        <v>716</v>
      </c>
      <c r="Q310" s="11" t="s">
        <v>717</v>
      </c>
      <c r="R310" s="11" t="s">
        <v>301</v>
      </c>
      <c r="S310" s="11" t="s">
        <v>26</v>
      </c>
      <c r="T310" s="11" t="s">
        <v>5199</v>
      </c>
      <c r="U310" s="11" t="s">
        <v>725</v>
      </c>
      <c r="V310" s="11" t="s">
        <v>724</v>
      </c>
      <c r="W310" s="11" t="s">
        <v>724</v>
      </c>
      <c r="X310" s="11" t="s">
        <v>724</v>
      </c>
      <c r="Y310" s="11" t="s">
        <v>724</v>
      </c>
      <c r="Z310" s="11" t="s">
        <v>724</v>
      </c>
      <c r="AA310" s="11" t="s">
        <v>724</v>
      </c>
      <c r="AB310" s="11" t="s">
        <v>7337</v>
      </c>
      <c r="AC310" s="11" t="s">
        <v>767</v>
      </c>
      <c r="AD310" s="11" t="s">
        <v>724</v>
      </c>
      <c r="AE310" s="11" t="s">
        <v>724</v>
      </c>
      <c r="AF310" s="11" t="s">
        <v>7338</v>
      </c>
      <c r="AG310" s="11" t="s">
        <v>728</v>
      </c>
      <c r="AH310" s="11" t="s">
        <v>27</v>
      </c>
      <c r="AI310" s="11" t="s">
        <v>536</v>
      </c>
      <c r="AJ310" s="11" t="s">
        <v>537</v>
      </c>
      <c r="AK310" s="11" t="s">
        <v>724</v>
      </c>
      <c r="AL310" s="11">
        <v>54.17</v>
      </c>
      <c r="AM310" s="11">
        <v>41.5</v>
      </c>
      <c r="AN310" s="11">
        <v>58.5</v>
      </c>
      <c r="AO310" s="11">
        <v>51.67</v>
      </c>
      <c r="AP310" s="11">
        <v>6</v>
      </c>
      <c r="AQ310" s="11" t="s">
        <v>732</v>
      </c>
      <c r="AR310" s="15" t="s">
        <v>28</v>
      </c>
      <c r="AS310" s="23"/>
      <c r="AT310" s="23">
        <f t="shared" si="18"/>
        <v>51.67</v>
      </c>
      <c r="AU310" s="23"/>
      <c r="AV310" s="23"/>
      <c r="AW310" s="23">
        <f t="shared" si="19"/>
        <v>4</v>
      </c>
      <c r="AX310" s="23"/>
    </row>
    <row r="311" spans="1:50" s="3" customFormat="1" ht="15" customHeight="1">
      <c r="A311" s="16"/>
      <c r="B311" s="11" t="s">
        <v>7339</v>
      </c>
      <c r="C311" s="11" t="s">
        <v>7340</v>
      </c>
      <c r="D311" s="11" t="s">
        <v>740</v>
      </c>
      <c r="E311" s="11" t="s">
        <v>716</v>
      </c>
      <c r="F311" s="11" t="s">
        <v>7341</v>
      </c>
      <c r="G311" s="15" t="s">
        <v>31</v>
      </c>
      <c r="H311" s="11" t="s">
        <v>7342</v>
      </c>
      <c r="I311" s="11" t="s">
        <v>7343</v>
      </c>
      <c r="J311" s="11" t="s">
        <v>817</v>
      </c>
      <c r="K311" s="11" t="s">
        <v>717</v>
      </c>
      <c r="L311" s="11" t="s">
        <v>6439</v>
      </c>
      <c r="M311" s="11" t="s">
        <v>6439</v>
      </c>
      <c r="N311" s="11" t="s">
        <v>717</v>
      </c>
      <c r="O311" s="11" t="s">
        <v>1557</v>
      </c>
      <c r="P311" s="11" t="s">
        <v>716</v>
      </c>
      <c r="Q311" s="11" t="s">
        <v>717</v>
      </c>
      <c r="R311" s="11" t="s">
        <v>7344</v>
      </c>
      <c r="S311" s="11" t="s">
        <v>2919</v>
      </c>
      <c r="T311" s="11" t="s">
        <v>5199</v>
      </c>
      <c r="U311" s="11" t="s">
        <v>725</v>
      </c>
      <c r="V311" s="11" t="s">
        <v>724</v>
      </c>
      <c r="W311" s="11" t="s">
        <v>724</v>
      </c>
      <c r="X311" s="11" t="s">
        <v>724</v>
      </c>
      <c r="Y311" s="11" t="s">
        <v>724</v>
      </c>
      <c r="Z311" s="11" t="s">
        <v>724</v>
      </c>
      <c r="AA311" s="11" t="s">
        <v>724</v>
      </c>
      <c r="AB311" s="11" t="s">
        <v>7345</v>
      </c>
      <c r="AC311" s="11" t="s">
        <v>2977</v>
      </c>
      <c r="AD311" s="11" t="s">
        <v>724</v>
      </c>
      <c r="AE311" s="11" t="s">
        <v>724</v>
      </c>
      <c r="AF311" s="11" t="s">
        <v>7346</v>
      </c>
      <c r="AG311" s="11" t="s">
        <v>728</v>
      </c>
      <c r="AH311" s="11" t="s">
        <v>27</v>
      </c>
      <c r="AI311" s="11" t="s">
        <v>536</v>
      </c>
      <c r="AJ311" s="11" t="s">
        <v>537</v>
      </c>
      <c r="AK311" s="11" t="s">
        <v>724</v>
      </c>
      <c r="AL311" s="11">
        <v>50</v>
      </c>
      <c r="AM311" s="11">
        <v>42.5</v>
      </c>
      <c r="AN311" s="11">
        <v>44.5</v>
      </c>
      <c r="AO311" s="11">
        <v>46.1</v>
      </c>
      <c r="AP311" s="11">
        <v>7</v>
      </c>
      <c r="AQ311" s="15" t="s">
        <v>797</v>
      </c>
      <c r="AR311" s="15" t="s">
        <v>798</v>
      </c>
      <c r="AS311" s="23"/>
      <c r="AT311" s="23">
        <f t="shared" si="18"/>
        <v>46.1</v>
      </c>
      <c r="AU311" s="23"/>
      <c r="AV311" s="23"/>
      <c r="AW311" s="23">
        <f t="shared" si="19"/>
        <v>5</v>
      </c>
      <c r="AX311" s="23"/>
    </row>
    <row r="312" spans="1:50" s="3" customFormat="1" ht="15" customHeight="1">
      <c r="A312" s="16"/>
      <c r="B312" s="11" t="s">
        <v>7347</v>
      </c>
      <c r="C312" s="11" t="s">
        <v>619</v>
      </c>
      <c r="D312" s="11" t="s">
        <v>740</v>
      </c>
      <c r="E312" s="11" t="s">
        <v>716</v>
      </c>
      <c r="F312" s="11" t="s">
        <v>620</v>
      </c>
      <c r="G312" s="15" t="s">
        <v>21</v>
      </c>
      <c r="H312" s="11" t="s">
        <v>7348</v>
      </c>
      <c r="I312" s="11" t="s">
        <v>366</v>
      </c>
      <c r="J312" s="11" t="s">
        <v>921</v>
      </c>
      <c r="K312" s="11" t="s">
        <v>717</v>
      </c>
      <c r="L312" s="11" t="s">
        <v>1871</v>
      </c>
      <c r="M312" s="11" t="s">
        <v>1871</v>
      </c>
      <c r="N312" s="11" t="s">
        <v>717</v>
      </c>
      <c r="O312" s="11" t="s">
        <v>724</v>
      </c>
      <c r="P312" s="11" t="s">
        <v>716</v>
      </c>
      <c r="Q312" s="11" t="s">
        <v>717</v>
      </c>
      <c r="R312" s="11" t="s">
        <v>621</v>
      </c>
      <c r="S312" s="11" t="s">
        <v>65</v>
      </c>
      <c r="T312" s="11" t="s">
        <v>183</v>
      </c>
      <c r="U312" s="11" t="s">
        <v>725</v>
      </c>
      <c r="V312" s="11" t="s">
        <v>724</v>
      </c>
      <c r="W312" s="11" t="s">
        <v>724</v>
      </c>
      <c r="X312" s="11" t="s">
        <v>724</v>
      </c>
      <c r="Y312" s="11" t="s">
        <v>724</v>
      </c>
      <c r="Z312" s="11" t="s">
        <v>724</v>
      </c>
      <c r="AA312" s="11" t="s">
        <v>724</v>
      </c>
      <c r="AB312" s="11" t="s">
        <v>7349</v>
      </c>
      <c r="AC312" s="11" t="s">
        <v>1559</v>
      </c>
      <c r="AD312" s="11" t="s">
        <v>724</v>
      </c>
      <c r="AE312" s="11" t="s">
        <v>724</v>
      </c>
      <c r="AF312" s="11" t="s">
        <v>7350</v>
      </c>
      <c r="AG312" s="11" t="s">
        <v>728</v>
      </c>
      <c r="AH312" s="11" t="s">
        <v>622</v>
      </c>
      <c r="AI312" s="11" t="s">
        <v>382</v>
      </c>
      <c r="AJ312" s="11" t="s">
        <v>618</v>
      </c>
      <c r="AK312" s="11" t="s">
        <v>3108</v>
      </c>
      <c r="AL312" s="11">
        <v>56.67</v>
      </c>
      <c r="AM312" s="11">
        <v>51.5</v>
      </c>
      <c r="AN312" s="11">
        <v>79</v>
      </c>
      <c r="AO312" s="11">
        <v>61.82</v>
      </c>
      <c r="AP312" s="11">
        <v>1</v>
      </c>
      <c r="AQ312" s="11" t="s">
        <v>732</v>
      </c>
      <c r="AR312" s="15" t="s">
        <v>28</v>
      </c>
      <c r="AS312" s="23"/>
      <c r="AT312" s="23">
        <f t="shared" si="18"/>
        <v>61.82</v>
      </c>
      <c r="AU312" s="23"/>
      <c r="AV312" s="23"/>
      <c r="AW312" s="23">
        <f t="shared" si="19"/>
        <v>1</v>
      </c>
      <c r="AX312" s="23"/>
    </row>
    <row r="313" spans="1:50" s="3" customFormat="1" ht="15" customHeight="1">
      <c r="A313" s="16"/>
      <c r="B313" s="11" t="s">
        <v>7351</v>
      </c>
      <c r="C313" s="11" t="s">
        <v>7352</v>
      </c>
      <c r="D313" s="11" t="s">
        <v>740</v>
      </c>
      <c r="E313" s="11" t="s">
        <v>716</v>
      </c>
      <c r="F313" s="11" t="s">
        <v>7353</v>
      </c>
      <c r="G313" s="15" t="s">
        <v>31</v>
      </c>
      <c r="H313" s="11" t="s">
        <v>7354</v>
      </c>
      <c r="I313" s="11" t="s">
        <v>7355</v>
      </c>
      <c r="J313" s="11" t="s">
        <v>738</v>
      </c>
      <c r="K313" s="11" t="s">
        <v>717</v>
      </c>
      <c r="L313" s="11" t="s">
        <v>1180</v>
      </c>
      <c r="M313" s="11" t="s">
        <v>2120</v>
      </c>
      <c r="N313" s="11" t="s">
        <v>717</v>
      </c>
      <c r="O313" s="11" t="s">
        <v>319</v>
      </c>
      <c r="P313" s="11" t="s">
        <v>716</v>
      </c>
      <c r="Q313" s="11" t="s">
        <v>717</v>
      </c>
      <c r="R313" s="11" t="s">
        <v>40</v>
      </c>
      <c r="S313" s="11" t="s">
        <v>41</v>
      </c>
      <c r="T313" s="11" t="s">
        <v>192</v>
      </c>
      <c r="U313" s="11" t="s">
        <v>725</v>
      </c>
      <c r="V313" s="11" t="s">
        <v>724</v>
      </c>
      <c r="W313" s="11" t="s">
        <v>724</v>
      </c>
      <c r="X313" s="11" t="s">
        <v>724</v>
      </c>
      <c r="Y313" s="11" t="s">
        <v>724</v>
      </c>
      <c r="Z313" s="11" t="s">
        <v>724</v>
      </c>
      <c r="AA313" s="11" t="s">
        <v>724</v>
      </c>
      <c r="AB313" s="11" t="s">
        <v>7356</v>
      </c>
      <c r="AC313" s="11" t="s">
        <v>1559</v>
      </c>
      <c r="AD313" s="11" t="s">
        <v>724</v>
      </c>
      <c r="AE313" s="11" t="s">
        <v>724</v>
      </c>
      <c r="AF313" s="11" t="s">
        <v>724</v>
      </c>
      <c r="AG313" s="11" t="s">
        <v>728</v>
      </c>
      <c r="AH313" s="11" t="s">
        <v>382</v>
      </c>
      <c r="AI313" s="11" t="s">
        <v>382</v>
      </c>
      <c r="AJ313" s="11" t="s">
        <v>618</v>
      </c>
      <c r="AK313" s="11" t="s">
        <v>960</v>
      </c>
      <c r="AL313" s="11">
        <v>60</v>
      </c>
      <c r="AM313" s="11">
        <v>45</v>
      </c>
      <c r="AN313" s="11">
        <v>80.5</v>
      </c>
      <c r="AO313" s="11">
        <v>61.65</v>
      </c>
      <c r="AP313" s="11">
        <v>2</v>
      </c>
      <c r="AQ313" s="11" t="s">
        <v>732</v>
      </c>
      <c r="AR313" s="15" t="s">
        <v>28</v>
      </c>
      <c r="AS313" s="23"/>
      <c r="AT313" s="23">
        <f t="shared" si="18"/>
        <v>61.65</v>
      </c>
      <c r="AU313" s="23"/>
      <c r="AV313" s="23"/>
      <c r="AW313" s="23">
        <f t="shared" si="19"/>
        <v>2</v>
      </c>
      <c r="AX313" s="23"/>
    </row>
    <row r="314" spans="1:50" s="3" customFormat="1" ht="15" customHeight="1">
      <c r="A314" s="16"/>
      <c r="B314" s="11" t="s">
        <v>7357</v>
      </c>
      <c r="C314" s="11" t="s">
        <v>7358</v>
      </c>
      <c r="D314" s="11" t="s">
        <v>740</v>
      </c>
      <c r="E314" s="11" t="s">
        <v>716</v>
      </c>
      <c r="F314" s="11" t="s">
        <v>7359</v>
      </c>
      <c r="G314" s="15" t="s">
        <v>31</v>
      </c>
      <c r="H314" s="11" t="s">
        <v>7360</v>
      </c>
      <c r="I314" s="11" t="s">
        <v>7361</v>
      </c>
      <c r="J314" s="11" t="s">
        <v>817</v>
      </c>
      <c r="K314" s="11" t="s">
        <v>717</v>
      </c>
      <c r="L314" s="11" t="s">
        <v>2545</v>
      </c>
      <c r="M314" s="11" t="s">
        <v>2545</v>
      </c>
      <c r="N314" s="11" t="s">
        <v>723</v>
      </c>
      <c r="O314" s="11" t="s">
        <v>724</v>
      </c>
      <c r="P314" s="11" t="s">
        <v>716</v>
      </c>
      <c r="Q314" s="11" t="s">
        <v>717</v>
      </c>
      <c r="R314" s="11" t="s">
        <v>301</v>
      </c>
      <c r="S314" s="11" t="s">
        <v>65</v>
      </c>
      <c r="T314" s="11" t="s">
        <v>1290</v>
      </c>
      <c r="U314" s="11" t="s">
        <v>725</v>
      </c>
      <c r="V314" s="11" t="s">
        <v>724</v>
      </c>
      <c r="W314" s="11" t="s">
        <v>724</v>
      </c>
      <c r="X314" s="11" t="s">
        <v>724</v>
      </c>
      <c r="Y314" s="11" t="s">
        <v>724</v>
      </c>
      <c r="Z314" s="11" t="s">
        <v>724</v>
      </c>
      <c r="AA314" s="11" t="s">
        <v>724</v>
      </c>
      <c r="AB314" s="11" t="s">
        <v>7362</v>
      </c>
      <c r="AC314" s="11" t="s">
        <v>7363</v>
      </c>
      <c r="AD314" s="11" t="s">
        <v>724</v>
      </c>
      <c r="AE314" s="11" t="s">
        <v>724</v>
      </c>
      <c r="AF314" s="11" t="s">
        <v>724</v>
      </c>
      <c r="AG314" s="11" t="s">
        <v>728</v>
      </c>
      <c r="AH314" s="11" t="s">
        <v>7364</v>
      </c>
      <c r="AI314" s="11" t="s">
        <v>382</v>
      </c>
      <c r="AJ314" s="11" t="s">
        <v>618</v>
      </c>
      <c r="AK314" s="11" t="s">
        <v>724</v>
      </c>
      <c r="AL314" s="11">
        <v>62.5</v>
      </c>
      <c r="AM314" s="11">
        <v>52.5</v>
      </c>
      <c r="AN314" s="11">
        <v>68.5</v>
      </c>
      <c r="AO314" s="11">
        <v>61.3</v>
      </c>
      <c r="AP314" s="11">
        <v>3</v>
      </c>
      <c r="AQ314" s="11" t="s">
        <v>732</v>
      </c>
      <c r="AR314" s="15" t="s">
        <v>28</v>
      </c>
      <c r="AS314" s="23"/>
      <c r="AT314" s="23">
        <f t="shared" si="18"/>
        <v>61.3</v>
      </c>
      <c r="AU314" s="23"/>
      <c r="AV314" s="23"/>
      <c r="AW314" s="23">
        <f t="shared" si="19"/>
        <v>3</v>
      </c>
      <c r="AX314" s="23"/>
    </row>
    <row r="315" spans="1:50" s="3" customFormat="1" ht="15" customHeight="1">
      <c r="A315" s="16"/>
      <c r="B315" s="11" t="s">
        <v>7365</v>
      </c>
      <c r="C315" s="11" t="s">
        <v>7366</v>
      </c>
      <c r="D315" s="11" t="s">
        <v>740</v>
      </c>
      <c r="E315" s="11" t="s">
        <v>716</v>
      </c>
      <c r="F315" s="11" t="s">
        <v>7367</v>
      </c>
      <c r="G315" s="15" t="s">
        <v>21</v>
      </c>
      <c r="H315" s="11" t="s">
        <v>7368</v>
      </c>
      <c r="I315" s="11" t="s">
        <v>7369</v>
      </c>
      <c r="J315" s="11" t="s">
        <v>817</v>
      </c>
      <c r="K315" s="11" t="s">
        <v>717</v>
      </c>
      <c r="L315" s="11" t="s">
        <v>1417</v>
      </c>
      <c r="M315" s="11" t="s">
        <v>1417</v>
      </c>
      <c r="N315" s="11" t="s">
        <v>717</v>
      </c>
      <c r="O315" s="11" t="s">
        <v>65</v>
      </c>
      <c r="P315" s="11" t="s">
        <v>716</v>
      </c>
      <c r="Q315" s="11" t="s">
        <v>717</v>
      </c>
      <c r="R315" s="11" t="s">
        <v>409</v>
      </c>
      <c r="S315" s="11" t="s">
        <v>1084</v>
      </c>
      <c r="T315" s="11" t="s">
        <v>4693</v>
      </c>
      <c r="U315" s="11" t="s">
        <v>725</v>
      </c>
      <c r="V315" s="11" t="s">
        <v>27</v>
      </c>
      <c r="W315" s="11" t="s">
        <v>27</v>
      </c>
      <c r="X315" s="11" t="s">
        <v>724</v>
      </c>
      <c r="Y315" s="11" t="s">
        <v>724</v>
      </c>
      <c r="Z315" s="11" t="s">
        <v>724</v>
      </c>
      <c r="AA315" s="11" t="s">
        <v>724</v>
      </c>
      <c r="AB315" s="11" t="s">
        <v>7370</v>
      </c>
      <c r="AC315" s="11" t="s">
        <v>7371</v>
      </c>
      <c r="AD315" s="11" t="s">
        <v>724</v>
      </c>
      <c r="AE315" s="11" t="s">
        <v>724</v>
      </c>
      <c r="AF315" s="11" t="s">
        <v>7372</v>
      </c>
      <c r="AG315" s="11" t="s">
        <v>728</v>
      </c>
      <c r="AH315" s="11" t="s">
        <v>7373</v>
      </c>
      <c r="AI315" s="11" t="s">
        <v>382</v>
      </c>
      <c r="AJ315" s="11" t="s">
        <v>618</v>
      </c>
      <c r="AK315" s="11" t="s">
        <v>724</v>
      </c>
      <c r="AL315" s="11">
        <v>52.5</v>
      </c>
      <c r="AM315" s="11">
        <v>53.5</v>
      </c>
      <c r="AN315" s="11">
        <v>70.5</v>
      </c>
      <c r="AO315" s="11">
        <v>58.2</v>
      </c>
      <c r="AP315" s="11">
        <v>4</v>
      </c>
      <c r="AQ315" s="11" t="s">
        <v>732</v>
      </c>
      <c r="AR315" s="15" t="s">
        <v>28</v>
      </c>
      <c r="AS315" s="23"/>
      <c r="AT315" s="23">
        <f t="shared" si="18"/>
        <v>58.2</v>
      </c>
      <c r="AU315" s="23"/>
      <c r="AV315" s="23"/>
      <c r="AW315" s="23">
        <f t="shared" si="19"/>
        <v>4</v>
      </c>
      <c r="AX315" s="23"/>
    </row>
    <row r="316" spans="1:50" s="3" customFormat="1" ht="15" customHeight="1">
      <c r="A316" s="16"/>
      <c r="B316" s="11" t="s">
        <v>7374</v>
      </c>
      <c r="C316" s="11" t="s">
        <v>7375</v>
      </c>
      <c r="D316" s="11" t="s">
        <v>740</v>
      </c>
      <c r="E316" s="11" t="s">
        <v>716</v>
      </c>
      <c r="F316" s="11" t="s">
        <v>7376</v>
      </c>
      <c r="G316" s="15" t="s">
        <v>21</v>
      </c>
      <c r="H316" s="11" t="s">
        <v>7377</v>
      </c>
      <c r="I316" s="11" t="s">
        <v>7378</v>
      </c>
      <c r="J316" s="11" t="s">
        <v>738</v>
      </c>
      <c r="K316" s="11" t="s">
        <v>717</v>
      </c>
      <c r="L316" s="11" t="s">
        <v>7379</v>
      </c>
      <c r="M316" s="11" t="s">
        <v>7380</v>
      </c>
      <c r="N316" s="11" t="s">
        <v>717</v>
      </c>
      <c r="O316" s="11" t="s">
        <v>4928</v>
      </c>
      <c r="P316" s="11" t="s">
        <v>716</v>
      </c>
      <c r="Q316" s="11" t="s">
        <v>717</v>
      </c>
      <c r="R316" s="11" t="s">
        <v>439</v>
      </c>
      <c r="S316" s="11" t="s">
        <v>319</v>
      </c>
      <c r="T316" s="11" t="s">
        <v>192</v>
      </c>
      <c r="U316" s="11" t="s">
        <v>725</v>
      </c>
      <c r="V316" s="11" t="s">
        <v>724</v>
      </c>
      <c r="W316" s="11" t="s">
        <v>724</v>
      </c>
      <c r="X316" s="11" t="s">
        <v>724</v>
      </c>
      <c r="Y316" s="11" t="s">
        <v>724</v>
      </c>
      <c r="Z316" s="11" t="s">
        <v>724</v>
      </c>
      <c r="AA316" s="11" t="s">
        <v>724</v>
      </c>
      <c r="AB316" s="11" t="s">
        <v>7381</v>
      </c>
      <c r="AC316" s="11" t="s">
        <v>6592</v>
      </c>
      <c r="AD316" s="11" t="s">
        <v>724</v>
      </c>
      <c r="AE316" s="11" t="s">
        <v>724</v>
      </c>
      <c r="AF316" s="11" t="s">
        <v>724</v>
      </c>
      <c r="AG316" s="11" t="s">
        <v>728</v>
      </c>
      <c r="AH316" s="11" t="s">
        <v>7382</v>
      </c>
      <c r="AI316" s="11" t="s">
        <v>382</v>
      </c>
      <c r="AJ316" s="11" t="s">
        <v>618</v>
      </c>
      <c r="AK316" s="11" t="s">
        <v>724</v>
      </c>
      <c r="AL316" s="11">
        <v>43.33</v>
      </c>
      <c r="AM316" s="11">
        <v>54</v>
      </c>
      <c r="AN316" s="11">
        <v>66</v>
      </c>
      <c r="AO316" s="11">
        <v>53.33</v>
      </c>
      <c r="AP316" s="11">
        <v>5</v>
      </c>
      <c r="AQ316" s="11" t="s">
        <v>732</v>
      </c>
      <c r="AR316" s="15" t="s">
        <v>28</v>
      </c>
      <c r="AS316" s="23"/>
      <c r="AT316" s="23">
        <f t="shared" si="18"/>
        <v>53.33</v>
      </c>
      <c r="AU316" s="23"/>
      <c r="AV316" s="23"/>
      <c r="AW316" s="23">
        <f t="shared" si="19"/>
        <v>5</v>
      </c>
      <c r="AX316" s="23"/>
    </row>
    <row r="317" spans="1:50" s="3" customFormat="1" ht="15" customHeight="1">
      <c r="A317" s="16"/>
      <c r="B317" s="11" t="s">
        <v>7383</v>
      </c>
      <c r="C317" s="11" t="s">
        <v>7384</v>
      </c>
      <c r="D317" s="11" t="s">
        <v>740</v>
      </c>
      <c r="E317" s="11" t="s">
        <v>716</v>
      </c>
      <c r="F317" s="11" t="s">
        <v>7385</v>
      </c>
      <c r="G317" s="15" t="s">
        <v>21</v>
      </c>
      <c r="H317" s="11" t="s">
        <v>7386</v>
      </c>
      <c r="I317" s="11" t="s">
        <v>7387</v>
      </c>
      <c r="J317" s="11" t="s">
        <v>817</v>
      </c>
      <c r="K317" s="11" t="s">
        <v>717</v>
      </c>
      <c r="L317" s="11" t="s">
        <v>1804</v>
      </c>
      <c r="M317" s="11" t="s">
        <v>7388</v>
      </c>
      <c r="N317" s="11" t="s">
        <v>717</v>
      </c>
      <c r="O317" s="11" t="s">
        <v>7389</v>
      </c>
      <c r="P317" s="11" t="s">
        <v>716</v>
      </c>
      <c r="Q317" s="11" t="s">
        <v>717</v>
      </c>
      <c r="R317" s="11" t="s">
        <v>7390</v>
      </c>
      <c r="S317" s="11" t="s">
        <v>1213</v>
      </c>
      <c r="T317" s="11" t="s">
        <v>287</v>
      </c>
      <c r="U317" s="11" t="s">
        <v>725</v>
      </c>
      <c r="V317" s="11" t="s">
        <v>724</v>
      </c>
      <c r="W317" s="11" t="s">
        <v>724</v>
      </c>
      <c r="X317" s="11" t="s">
        <v>724</v>
      </c>
      <c r="Y317" s="11" t="s">
        <v>724</v>
      </c>
      <c r="Z317" s="11" t="s">
        <v>724</v>
      </c>
      <c r="AA317" s="11" t="s">
        <v>724</v>
      </c>
      <c r="AB317" s="11" t="s">
        <v>7391</v>
      </c>
      <c r="AC317" s="11" t="s">
        <v>1559</v>
      </c>
      <c r="AD317" s="11" t="s">
        <v>724</v>
      </c>
      <c r="AE317" s="11" t="s">
        <v>724</v>
      </c>
      <c r="AF317" s="11" t="s">
        <v>7392</v>
      </c>
      <c r="AG317" s="11" t="s">
        <v>728</v>
      </c>
      <c r="AH317" s="11" t="s">
        <v>7393</v>
      </c>
      <c r="AI317" s="11" t="s">
        <v>382</v>
      </c>
      <c r="AJ317" s="11" t="s">
        <v>618</v>
      </c>
      <c r="AK317" s="11" t="s">
        <v>724</v>
      </c>
      <c r="AL317" s="11">
        <v>46.67</v>
      </c>
      <c r="AM317" s="11">
        <v>53</v>
      </c>
      <c r="AN317" s="11">
        <v>60</v>
      </c>
      <c r="AO317" s="11">
        <v>52.57</v>
      </c>
      <c r="AP317" s="11">
        <v>6</v>
      </c>
      <c r="AQ317" s="11" t="s">
        <v>732</v>
      </c>
      <c r="AR317" s="15" t="s">
        <v>28</v>
      </c>
      <c r="AS317" s="23"/>
      <c r="AT317" s="23">
        <f t="shared" si="18"/>
        <v>52.57</v>
      </c>
      <c r="AU317" s="23"/>
      <c r="AV317" s="23"/>
      <c r="AW317" s="23">
        <f t="shared" si="19"/>
        <v>6</v>
      </c>
      <c r="AX317" s="23"/>
    </row>
    <row r="318" spans="1:50" s="3" customFormat="1" ht="15" customHeight="1">
      <c r="A318" s="16"/>
      <c r="B318" s="11" t="s">
        <v>7394</v>
      </c>
      <c r="C318" s="11" t="s">
        <v>624</v>
      </c>
      <c r="D318" s="11" t="s">
        <v>740</v>
      </c>
      <c r="E318" s="11" t="s">
        <v>716</v>
      </c>
      <c r="F318" s="11" t="s">
        <v>625</v>
      </c>
      <c r="G318" s="15" t="s">
        <v>31</v>
      </c>
      <c r="H318" s="11" t="s">
        <v>7395</v>
      </c>
      <c r="I318" s="11" t="s">
        <v>7396</v>
      </c>
      <c r="J318" s="11" t="s">
        <v>738</v>
      </c>
      <c r="K318" s="11" t="s">
        <v>717</v>
      </c>
      <c r="L318" s="11" t="s">
        <v>1871</v>
      </c>
      <c r="M318" s="11" t="s">
        <v>1871</v>
      </c>
      <c r="N318" s="11" t="s">
        <v>717</v>
      </c>
      <c r="O318" s="11" t="s">
        <v>6957</v>
      </c>
      <c r="P318" s="11" t="s">
        <v>716</v>
      </c>
      <c r="Q318" s="11" t="s">
        <v>717</v>
      </c>
      <c r="R318" s="11" t="s">
        <v>627</v>
      </c>
      <c r="S318" s="11" t="s">
        <v>238</v>
      </c>
      <c r="T318" s="11" t="s">
        <v>108</v>
      </c>
      <c r="U318" s="11" t="s">
        <v>725</v>
      </c>
      <c r="V318" s="11" t="s">
        <v>724</v>
      </c>
      <c r="W318" s="11" t="s">
        <v>724</v>
      </c>
      <c r="X318" s="11" t="s">
        <v>724</v>
      </c>
      <c r="Y318" s="11" t="s">
        <v>724</v>
      </c>
      <c r="Z318" s="11" t="s">
        <v>724</v>
      </c>
      <c r="AA318" s="11" t="s">
        <v>724</v>
      </c>
      <c r="AB318" s="11" t="s">
        <v>7397</v>
      </c>
      <c r="AC318" s="11" t="s">
        <v>1559</v>
      </c>
      <c r="AD318" s="11" t="s">
        <v>724</v>
      </c>
      <c r="AE318" s="11" t="s">
        <v>724</v>
      </c>
      <c r="AF318" s="11" t="s">
        <v>724</v>
      </c>
      <c r="AG318" s="11" t="s">
        <v>728</v>
      </c>
      <c r="AH318" s="11" t="s">
        <v>7398</v>
      </c>
      <c r="AI318" s="11" t="s">
        <v>382</v>
      </c>
      <c r="AJ318" s="11" t="s">
        <v>623</v>
      </c>
      <c r="AK318" s="15" t="s">
        <v>5552</v>
      </c>
      <c r="AL318" s="11">
        <v>73.33</v>
      </c>
      <c r="AM318" s="11">
        <v>48</v>
      </c>
      <c r="AN318" s="11">
        <v>75.5</v>
      </c>
      <c r="AO318" s="11">
        <v>66.38</v>
      </c>
      <c r="AP318" s="11">
        <v>1</v>
      </c>
      <c r="AQ318" s="11" t="s">
        <v>732</v>
      </c>
      <c r="AR318" s="15" t="s">
        <v>28</v>
      </c>
      <c r="AS318" s="23"/>
      <c r="AT318" s="23">
        <f t="shared" si="18"/>
        <v>66.38</v>
      </c>
      <c r="AU318" s="23"/>
      <c r="AV318" s="23"/>
      <c r="AW318" s="23">
        <f t="shared" si="19"/>
        <v>1</v>
      </c>
      <c r="AX318" s="23"/>
    </row>
    <row r="319" spans="1:50" s="3" customFormat="1" ht="15" customHeight="1">
      <c r="A319" s="16"/>
      <c r="B319" s="11" t="s">
        <v>7399</v>
      </c>
      <c r="C319" s="11" t="s">
        <v>7400</v>
      </c>
      <c r="D319" s="11" t="s">
        <v>740</v>
      </c>
      <c r="E319" s="11" t="s">
        <v>716</v>
      </c>
      <c r="F319" s="11" t="s">
        <v>7401</v>
      </c>
      <c r="G319" s="15" t="s">
        <v>31</v>
      </c>
      <c r="H319" s="11" t="s">
        <v>7402</v>
      </c>
      <c r="I319" s="11" t="s">
        <v>7403</v>
      </c>
      <c r="J319" s="11" t="s">
        <v>790</v>
      </c>
      <c r="K319" s="11" t="s">
        <v>716</v>
      </c>
      <c r="L319" s="11" t="s">
        <v>922</v>
      </c>
      <c r="M319" s="11" t="s">
        <v>4426</v>
      </c>
      <c r="N319" s="11" t="s">
        <v>723</v>
      </c>
      <c r="O319" s="11" t="s">
        <v>724</v>
      </c>
      <c r="P319" s="11" t="s">
        <v>716</v>
      </c>
      <c r="Q319" s="11" t="s">
        <v>717</v>
      </c>
      <c r="R319" s="11" t="s">
        <v>191</v>
      </c>
      <c r="S319" s="11" t="s">
        <v>2919</v>
      </c>
      <c r="T319" s="11" t="s">
        <v>108</v>
      </c>
      <c r="U319" s="11" t="s">
        <v>725</v>
      </c>
      <c r="V319" s="11" t="s">
        <v>724</v>
      </c>
      <c r="W319" s="11" t="s">
        <v>724</v>
      </c>
      <c r="X319" s="11" t="s">
        <v>724</v>
      </c>
      <c r="Y319" s="11" t="s">
        <v>724</v>
      </c>
      <c r="Z319" s="11" t="s">
        <v>724</v>
      </c>
      <c r="AA319" s="11" t="s">
        <v>724</v>
      </c>
      <c r="AB319" s="11" t="s">
        <v>7404</v>
      </c>
      <c r="AC319" s="11" t="s">
        <v>767</v>
      </c>
      <c r="AD319" s="11" t="s">
        <v>724</v>
      </c>
      <c r="AE319" s="11" t="s">
        <v>724</v>
      </c>
      <c r="AF319" s="11" t="s">
        <v>724</v>
      </c>
      <c r="AG319" s="11" t="s">
        <v>728</v>
      </c>
      <c r="AH319" s="11" t="s">
        <v>27</v>
      </c>
      <c r="AI319" s="11" t="s">
        <v>382</v>
      </c>
      <c r="AJ319" s="11" t="s">
        <v>623</v>
      </c>
      <c r="AK319" s="11" t="s">
        <v>7405</v>
      </c>
      <c r="AL319" s="11">
        <v>59.17</v>
      </c>
      <c r="AM319" s="11">
        <v>51.5</v>
      </c>
      <c r="AN319" s="11">
        <v>72</v>
      </c>
      <c r="AO319" s="11">
        <v>60.72</v>
      </c>
      <c r="AP319" s="11">
        <v>2</v>
      </c>
      <c r="AQ319" s="11" t="s">
        <v>732</v>
      </c>
      <c r="AR319" s="15" t="s">
        <v>28</v>
      </c>
      <c r="AS319" s="23"/>
      <c r="AT319" s="23">
        <f t="shared" si="18"/>
        <v>60.72</v>
      </c>
      <c r="AU319" s="23"/>
      <c r="AV319" s="23"/>
      <c r="AW319" s="23">
        <f t="shared" si="19"/>
        <v>2</v>
      </c>
      <c r="AX319" s="23"/>
    </row>
    <row r="320" spans="1:50" s="3" customFormat="1" ht="15" customHeight="1">
      <c r="A320" s="16"/>
      <c r="B320" s="11" t="s">
        <v>7406</v>
      </c>
      <c r="C320" s="11" t="s">
        <v>628</v>
      </c>
      <c r="D320" s="11" t="s">
        <v>740</v>
      </c>
      <c r="E320" s="11" t="s">
        <v>716</v>
      </c>
      <c r="F320" s="11" t="s">
        <v>629</v>
      </c>
      <c r="G320" s="15" t="s">
        <v>31</v>
      </c>
      <c r="H320" s="11" t="s">
        <v>7407</v>
      </c>
      <c r="I320" s="11" t="s">
        <v>7408</v>
      </c>
      <c r="J320" s="11" t="s">
        <v>842</v>
      </c>
      <c r="K320" s="11" t="s">
        <v>717</v>
      </c>
      <c r="L320" s="11" t="s">
        <v>3136</v>
      </c>
      <c r="M320" s="11" t="s">
        <v>3136</v>
      </c>
      <c r="N320" s="11" t="s">
        <v>717</v>
      </c>
      <c r="O320" s="11" t="s">
        <v>7409</v>
      </c>
      <c r="P320" s="11" t="s">
        <v>716</v>
      </c>
      <c r="Q320" s="11" t="s">
        <v>717</v>
      </c>
      <c r="R320" s="11" t="s">
        <v>95</v>
      </c>
      <c r="S320" s="11" t="s">
        <v>526</v>
      </c>
      <c r="T320" s="11" t="s">
        <v>631</v>
      </c>
      <c r="U320" s="11" t="s">
        <v>725</v>
      </c>
      <c r="V320" s="11" t="s">
        <v>724</v>
      </c>
      <c r="W320" s="11" t="s">
        <v>724</v>
      </c>
      <c r="X320" s="11" t="s">
        <v>724</v>
      </c>
      <c r="Y320" s="11" t="s">
        <v>724</v>
      </c>
      <c r="Z320" s="11" t="s">
        <v>724</v>
      </c>
      <c r="AA320" s="11" t="s">
        <v>724</v>
      </c>
      <c r="AB320" s="11" t="s">
        <v>7410</v>
      </c>
      <c r="AC320" s="11" t="s">
        <v>5695</v>
      </c>
      <c r="AD320" s="11" t="s">
        <v>724</v>
      </c>
      <c r="AE320" s="11" t="s">
        <v>724</v>
      </c>
      <c r="AF320" s="11" t="s">
        <v>7411</v>
      </c>
      <c r="AG320" s="11" t="s">
        <v>728</v>
      </c>
      <c r="AH320" s="11" t="s">
        <v>27</v>
      </c>
      <c r="AI320" s="11" t="s">
        <v>382</v>
      </c>
      <c r="AJ320" s="11" t="s">
        <v>623</v>
      </c>
      <c r="AK320" s="11" t="s">
        <v>724</v>
      </c>
      <c r="AL320" s="11">
        <v>58.33</v>
      </c>
      <c r="AM320" s="11">
        <v>48</v>
      </c>
      <c r="AN320" s="11">
        <v>75.5</v>
      </c>
      <c r="AO320" s="11">
        <v>60.38</v>
      </c>
      <c r="AP320" s="11">
        <v>3</v>
      </c>
      <c r="AQ320" s="11" t="s">
        <v>732</v>
      </c>
      <c r="AR320" s="15" t="s">
        <v>28</v>
      </c>
      <c r="AS320" s="23"/>
      <c r="AT320" s="23">
        <f t="shared" si="18"/>
        <v>60.38</v>
      </c>
      <c r="AU320" s="23"/>
      <c r="AV320" s="23"/>
      <c r="AW320" s="23">
        <f t="shared" si="19"/>
        <v>3</v>
      </c>
      <c r="AX320" s="23"/>
    </row>
    <row r="321" spans="1:50" s="3" customFormat="1" ht="15" customHeight="1">
      <c r="A321" s="16"/>
      <c r="B321" s="11" t="s">
        <v>7412</v>
      </c>
      <c r="C321" s="11" t="s">
        <v>7413</v>
      </c>
      <c r="D321" s="11" t="s">
        <v>740</v>
      </c>
      <c r="E321" s="11" t="s">
        <v>716</v>
      </c>
      <c r="F321" s="11" t="s">
        <v>7414</v>
      </c>
      <c r="G321" s="15" t="s">
        <v>31</v>
      </c>
      <c r="H321" s="11" t="s">
        <v>7415</v>
      </c>
      <c r="I321" s="11" t="s">
        <v>7416</v>
      </c>
      <c r="J321" s="11" t="s">
        <v>738</v>
      </c>
      <c r="K321" s="11" t="s">
        <v>717</v>
      </c>
      <c r="L321" s="11" t="s">
        <v>1871</v>
      </c>
      <c r="M321" s="11" t="s">
        <v>7417</v>
      </c>
      <c r="N321" s="11" t="s">
        <v>716</v>
      </c>
      <c r="O321" s="11" t="s">
        <v>7418</v>
      </c>
      <c r="P321" s="11" t="s">
        <v>716</v>
      </c>
      <c r="Q321" s="11" t="s">
        <v>717</v>
      </c>
      <c r="R321" s="11" t="s">
        <v>182</v>
      </c>
      <c r="S321" s="11" t="s">
        <v>319</v>
      </c>
      <c r="T321" s="11" t="s">
        <v>7419</v>
      </c>
      <c r="U321" s="11" t="s">
        <v>725</v>
      </c>
      <c r="V321" s="11" t="s">
        <v>724</v>
      </c>
      <c r="W321" s="11" t="s">
        <v>724</v>
      </c>
      <c r="X321" s="11" t="s">
        <v>724</v>
      </c>
      <c r="Y321" s="11" t="s">
        <v>724</v>
      </c>
      <c r="Z321" s="11" t="s">
        <v>724</v>
      </c>
      <c r="AA321" s="11" t="s">
        <v>724</v>
      </c>
      <c r="AB321" s="11" t="s">
        <v>7420</v>
      </c>
      <c r="AC321" s="11" t="s">
        <v>1559</v>
      </c>
      <c r="AD321" s="11" t="s">
        <v>724</v>
      </c>
      <c r="AE321" s="11" t="s">
        <v>724</v>
      </c>
      <c r="AF321" s="11" t="s">
        <v>724</v>
      </c>
      <c r="AG321" s="11" t="s">
        <v>728</v>
      </c>
      <c r="AH321" s="11" t="s">
        <v>382</v>
      </c>
      <c r="AI321" s="11" t="s">
        <v>382</v>
      </c>
      <c r="AJ321" s="11" t="s">
        <v>623</v>
      </c>
      <c r="AK321" s="11" t="s">
        <v>724</v>
      </c>
      <c r="AL321" s="11">
        <v>57.5</v>
      </c>
      <c r="AM321" s="11">
        <v>51</v>
      </c>
      <c r="AN321" s="11">
        <v>73</v>
      </c>
      <c r="AO321" s="11">
        <v>60.2</v>
      </c>
      <c r="AP321" s="11">
        <v>4</v>
      </c>
      <c r="AQ321" s="11" t="s">
        <v>732</v>
      </c>
      <c r="AR321" s="15" t="s">
        <v>28</v>
      </c>
      <c r="AS321" s="23"/>
      <c r="AT321" s="23">
        <f t="shared" si="18"/>
        <v>60.2</v>
      </c>
      <c r="AU321" s="23"/>
      <c r="AV321" s="23"/>
      <c r="AW321" s="23">
        <f t="shared" si="19"/>
        <v>4</v>
      </c>
      <c r="AX321" s="23"/>
    </row>
    <row r="322" spans="1:50" s="3" customFormat="1" ht="15" customHeight="1">
      <c r="A322" s="16"/>
      <c r="B322" s="11" t="s">
        <v>7421</v>
      </c>
      <c r="C322" s="11" t="s">
        <v>7422</v>
      </c>
      <c r="D322" s="11" t="s">
        <v>740</v>
      </c>
      <c r="E322" s="11" t="s">
        <v>716</v>
      </c>
      <c r="F322" s="11" t="s">
        <v>7423</v>
      </c>
      <c r="G322" s="15" t="s">
        <v>31</v>
      </c>
      <c r="H322" s="11" t="s">
        <v>7424</v>
      </c>
      <c r="I322" s="11" t="s">
        <v>2561</v>
      </c>
      <c r="J322" s="11" t="s">
        <v>790</v>
      </c>
      <c r="K322" s="11" t="s">
        <v>717</v>
      </c>
      <c r="L322" s="11" t="s">
        <v>7425</v>
      </c>
      <c r="M322" s="11" t="s">
        <v>7425</v>
      </c>
      <c r="N322" s="11" t="s">
        <v>716</v>
      </c>
      <c r="O322" s="11" t="s">
        <v>724</v>
      </c>
      <c r="P322" s="11" t="s">
        <v>716</v>
      </c>
      <c r="Q322" s="11" t="s">
        <v>717</v>
      </c>
      <c r="R322" s="11" t="s">
        <v>115</v>
      </c>
      <c r="S322" s="11" t="s">
        <v>7426</v>
      </c>
      <c r="T322" s="11" t="s">
        <v>7427</v>
      </c>
      <c r="U322" s="11" t="s">
        <v>725</v>
      </c>
      <c r="V322" s="11" t="s">
        <v>724</v>
      </c>
      <c r="W322" s="11" t="s">
        <v>724</v>
      </c>
      <c r="X322" s="11" t="s">
        <v>724</v>
      </c>
      <c r="Y322" s="11" t="s">
        <v>724</v>
      </c>
      <c r="Z322" s="11" t="s">
        <v>724</v>
      </c>
      <c r="AA322" s="11" t="s">
        <v>724</v>
      </c>
      <c r="AB322" s="11" t="s">
        <v>7428</v>
      </c>
      <c r="AC322" s="11" t="s">
        <v>4164</v>
      </c>
      <c r="AD322" s="11" t="s">
        <v>724</v>
      </c>
      <c r="AE322" s="11" t="s">
        <v>724</v>
      </c>
      <c r="AF322" s="11" t="s">
        <v>7429</v>
      </c>
      <c r="AG322" s="11" t="s">
        <v>728</v>
      </c>
      <c r="AH322" s="11" t="s">
        <v>27</v>
      </c>
      <c r="AI322" s="11" t="s">
        <v>382</v>
      </c>
      <c r="AJ322" s="11" t="s">
        <v>623</v>
      </c>
      <c r="AK322" s="11" t="s">
        <v>724</v>
      </c>
      <c r="AL322" s="11">
        <v>57.5</v>
      </c>
      <c r="AM322" s="11">
        <v>49.5</v>
      </c>
      <c r="AN322" s="11">
        <v>68</v>
      </c>
      <c r="AO322" s="11">
        <v>58.25</v>
      </c>
      <c r="AP322" s="11">
        <v>5</v>
      </c>
      <c r="AQ322" s="11" t="s">
        <v>732</v>
      </c>
      <c r="AR322" s="15" t="s">
        <v>28</v>
      </c>
      <c r="AS322" s="23"/>
      <c r="AT322" s="23">
        <f t="shared" si="18"/>
        <v>58.25</v>
      </c>
      <c r="AU322" s="23"/>
      <c r="AV322" s="23"/>
      <c r="AW322" s="23">
        <f t="shared" si="19"/>
        <v>5</v>
      </c>
      <c r="AX322" s="23"/>
    </row>
    <row r="323" spans="1:50" s="3" customFormat="1" ht="15" customHeight="1">
      <c r="A323" s="16"/>
      <c r="B323" s="11" t="s">
        <v>7430</v>
      </c>
      <c r="C323" s="11" t="s">
        <v>632</v>
      </c>
      <c r="D323" s="11" t="s">
        <v>740</v>
      </c>
      <c r="E323" s="11" t="s">
        <v>716</v>
      </c>
      <c r="F323" s="11" t="s">
        <v>633</v>
      </c>
      <c r="G323" s="15" t="s">
        <v>31</v>
      </c>
      <c r="H323" s="11" t="s">
        <v>7431</v>
      </c>
      <c r="I323" s="11" t="s">
        <v>427</v>
      </c>
      <c r="J323" s="11" t="s">
        <v>776</v>
      </c>
      <c r="K323" s="11" t="s">
        <v>717</v>
      </c>
      <c r="L323" s="11" t="s">
        <v>7432</v>
      </c>
      <c r="M323" s="11" t="s">
        <v>7432</v>
      </c>
      <c r="N323" s="11" t="s">
        <v>717</v>
      </c>
      <c r="O323" s="11" t="s">
        <v>4985</v>
      </c>
      <c r="P323" s="11" t="s">
        <v>716</v>
      </c>
      <c r="Q323" s="11" t="s">
        <v>717</v>
      </c>
      <c r="R323" s="11" t="s">
        <v>115</v>
      </c>
      <c r="S323" s="11" t="s">
        <v>26</v>
      </c>
      <c r="T323" s="11" t="s">
        <v>7433</v>
      </c>
      <c r="U323" s="11" t="s">
        <v>725</v>
      </c>
      <c r="V323" s="11" t="s">
        <v>724</v>
      </c>
      <c r="W323" s="11" t="s">
        <v>724</v>
      </c>
      <c r="X323" s="11" t="s">
        <v>724</v>
      </c>
      <c r="Y323" s="11" t="s">
        <v>724</v>
      </c>
      <c r="Z323" s="11" t="s">
        <v>724</v>
      </c>
      <c r="AA323" s="11" t="s">
        <v>724</v>
      </c>
      <c r="AB323" s="11" t="s">
        <v>7434</v>
      </c>
      <c r="AC323" s="11" t="s">
        <v>767</v>
      </c>
      <c r="AD323" s="11" t="s">
        <v>724</v>
      </c>
      <c r="AE323" s="11" t="s">
        <v>724</v>
      </c>
      <c r="AF323" s="11" t="s">
        <v>724</v>
      </c>
      <c r="AG323" s="11" t="s">
        <v>728</v>
      </c>
      <c r="AH323" s="11" t="s">
        <v>3483</v>
      </c>
      <c r="AI323" s="11" t="s">
        <v>382</v>
      </c>
      <c r="AJ323" s="11" t="s">
        <v>623</v>
      </c>
      <c r="AK323" s="11" t="s">
        <v>724</v>
      </c>
      <c r="AL323" s="11">
        <v>55</v>
      </c>
      <c r="AM323" s="11">
        <v>45.5</v>
      </c>
      <c r="AN323" s="11">
        <v>64</v>
      </c>
      <c r="AO323" s="11">
        <v>54.85</v>
      </c>
      <c r="AP323" s="11">
        <v>6</v>
      </c>
      <c r="AQ323" s="11" t="s">
        <v>732</v>
      </c>
      <c r="AR323" s="15" t="s">
        <v>28</v>
      </c>
      <c r="AS323" s="23"/>
      <c r="AT323" s="23">
        <f t="shared" si="18"/>
        <v>54.85</v>
      </c>
      <c r="AU323" s="23"/>
      <c r="AV323" s="23"/>
      <c r="AW323" s="23">
        <f t="shared" si="19"/>
        <v>6</v>
      </c>
      <c r="AX323" s="23"/>
    </row>
    <row r="324" spans="1:50" s="3" customFormat="1" ht="15" customHeight="1">
      <c r="A324" s="16"/>
      <c r="B324" s="11" t="s">
        <v>7435</v>
      </c>
      <c r="C324" s="11" t="s">
        <v>7436</v>
      </c>
      <c r="D324" s="11" t="s">
        <v>740</v>
      </c>
      <c r="E324" s="11" t="s">
        <v>716</v>
      </c>
      <c r="F324" s="11" t="s">
        <v>7437</v>
      </c>
      <c r="G324" s="15" t="s">
        <v>31</v>
      </c>
      <c r="H324" s="11" t="s">
        <v>7438</v>
      </c>
      <c r="I324" s="11" t="s">
        <v>7439</v>
      </c>
      <c r="J324" s="11" t="s">
        <v>830</v>
      </c>
      <c r="K324" s="11" t="s">
        <v>717</v>
      </c>
      <c r="L324" s="11" t="s">
        <v>7440</v>
      </c>
      <c r="M324" s="11" t="s">
        <v>6578</v>
      </c>
      <c r="N324" s="11" t="s">
        <v>717</v>
      </c>
      <c r="O324" s="11" t="s">
        <v>7441</v>
      </c>
      <c r="P324" s="11" t="s">
        <v>716</v>
      </c>
      <c r="Q324" s="11" t="s">
        <v>717</v>
      </c>
      <c r="R324" s="11" t="s">
        <v>654</v>
      </c>
      <c r="S324" s="11" t="s">
        <v>65</v>
      </c>
      <c r="T324" s="11" t="s">
        <v>416</v>
      </c>
      <c r="U324" s="11" t="s">
        <v>725</v>
      </c>
      <c r="V324" s="11" t="s">
        <v>724</v>
      </c>
      <c r="W324" s="11" t="s">
        <v>724</v>
      </c>
      <c r="X324" s="11" t="s">
        <v>724</v>
      </c>
      <c r="Y324" s="11" t="s">
        <v>724</v>
      </c>
      <c r="Z324" s="11" t="s">
        <v>724</v>
      </c>
      <c r="AA324" s="11" t="s">
        <v>724</v>
      </c>
      <c r="AB324" s="11" t="s">
        <v>7442</v>
      </c>
      <c r="AC324" s="11" t="s">
        <v>767</v>
      </c>
      <c r="AD324" s="11" t="s">
        <v>724</v>
      </c>
      <c r="AE324" s="11" t="s">
        <v>724</v>
      </c>
      <c r="AF324" s="11" t="s">
        <v>7443</v>
      </c>
      <c r="AG324" s="11" t="s">
        <v>728</v>
      </c>
      <c r="AH324" s="11" t="s">
        <v>4525</v>
      </c>
      <c r="AI324" s="11" t="s">
        <v>382</v>
      </c>
      <c r="AJ324" s="11" t="s">
        <v>623</v>
      </c>
      <c r="AK324" s="11" t="s">
        <v>724</v>
      </c>
      <c r="AL324" s="11">
        <v>43.33</v>
      </c>
      <c r="AM324" s="11">
        <v>46</v>
      </c>
      <c r="AN324" s="11">
        <v>69</v>
      </c>
      <c r="AO324" s="11">
        <v>51.83</v>
      </c>
      <c r="AP324" s="11">
        <v>7</v>
      </c>
      <c r="AQ324" s="11" t="s">
        <v>732</v>
      </c>
      <c r="AR324" s="15" t="s">
        <v>28</v>
      </c>
      <c r="AS324" s="23"/>
      <c r="AT324" s="23">
        <f t="shared" si="18"/>
        <v>51.83</v>
      </c>
      <c r="AU324" s="23"/>
      <c r="AV324" s="23"/>
      <c r="AW324" s="23">
        <f t="shared" si="19"/>
        <v>7</v>
      </c>
      <c r="AX324" s="23"/>
    </row>
    <row r="325" spans="1:50" s="3" customFormat="1" ht="15" customHeight="1">
      <c r="A325" s="16"/>
      <c r="B325" s="11" t="s">
        <v>7444</v>
      </c>
      <c r="C325" s="11" t="s">
        <v>7445</v>
      </c>
      <c r="D325" s="11" t="s">
        <v>740</v>
      </c>
      <c r="E325" s="11" t="s">
        <v>716</v>
      </c>
      <c r="F325" s="11" t="s">
        <v>7446</v>
      </c>
      <c r="G325" s="15" t="s">
        <v>31</v>
      </c>
      <c r="H325" s="11" t="s">
        <v>7447</v>
      </c>
      <c r="I325" s="11" t="s">
        <v>7448</v>
      </c>
      <c r="J325" s="11" t="s">
        <v>817</v>
      </c>
      <c r="K325" s="11" t="s">
        <v>717</v>
      </c>
      <c r="L325" s="11" t="s">
        <v>7449</v>
      </c>
      <c r="M325" s="11" t="s">
        <v>7450</v>
      </c>
      <c r="N325" s="11" t="s">
        <v>723</v>
      </c>
      <c r="O325" s="11" t="s">
        <v>724</v>
      </c>
      <c r="P325" s="11" t="s">
        <v>716</v>
      </c>
      <c r="Q325" s="11" t="s">
        <v>717</v>
      </c>
      <c r="R325" s="11" t="s">
        <v>601</v>
      </c>
      <c r="S325" s="11" t="s">
        <v>65</v>
      </c>
      <c r="T325" s="11" t="s">
        <v>336</v>
      </c>
      <c r="U325" s="11" t="s">
        <v>725</v>
      </c>
      <c r="V325" s="11" t="s">
        <v>724</v>
      </c>
      <c r="W325" s="11" t="s">
        <v>724</v>
      </c>
      <c r="X325" s="11" t="s">
        <v>724</v>
      </c>
      <c r="Y325" s="11" t="s">
        <v>724</v>
      </c>
      <c r="Z325" s="11" t="s">
        <v>724</v>
      </c>
      <c r="AA325" s="11" t="s">
        <v>724</v>
      </c>
      <c r="AB325" s="11" t="s">
        <v>7449</v>
      </c>
      <c r="AC325" s="11" t="s">
        <v>5858</v>
      </c>
      <c r="AD325" s="11" t="s">
        <v>724</v>
      </c>
      <c r="AE325" s="11" t="s">
        <v>724</v>
      </c>
      <c r="AF325" s="11" t="s">
        <v>7451</v>
      </c>
      <c r="AG325" s="11" t="s">
        <v>728</v>
      </c>
      <c r="AH325" s="11" t="s">
        <v>7079</v>
      </c>
      <c r="AI325" s="11" t="s">
        <v>382</v>
      </c>
      <c r="AJ325" s="11" t="s">
        <v>623</v>
      </c>
      <c r="AK325" s="11" t="s">
        <v>724</v>
      </c>
      <c r="AL325" s="11">
        <v>48.33</v>
      </c>
      <c r="AM325" s="11">
        <v>46.5</v>
      </c>
      <c r="AN325" s="11">
        <v>54</v>
      </c>
      <c r="AO325" s="11">
        <v>49.48</v>
      </c>
      <c r="AP325" s="11">
        <v>8</v>
      </c>
      <c r="AQ325" s="11" t="s">
        <v>732</v>
      </c>
      <c r="AR325" s="15" t="s">
        <v>28</v>
      </c>
      <c r="AS325" s="23"/>
      <c r="AT325" s="23">
        <f t="shared" si="18"/>
        <v>49.48</v>
      </c>
      <c r="AU325" s="23"/>
      <c r="AV325" s="23"/>
      <c r="AW325" s="23">
        <f t="shared" si="19"/>
        <v>8</v>
      </c>
      <c r="AX325" s="23"/>
    </row>
    <row r="326" spans="1:50" s="3" customFormat="1" ht="15" customHeight="1">
      <c r="A326" s="16"/>
      <c r="B326" s="11" t="s">
        <v>7452</v>
      </c>
      <c r="C326" s="11" t="s">
        <v>7453</v>
      </c>
      <c r="D326" s="11" t="s">
        <v>740</v>
      </c>
      <c r="E326" s="11" t="s">
        <v>716</v>
      </c>
      <c r="F326" s="11" t="s">
        <v>7454</v>
      </c>
      <c r="G326" s="15" t="s">
        <v>31</v>
      </c>
      <c r="H326" s="11" t="s">
        <v>7455</v>
      </c>
      <c r="I326" s="11" t="s">
        <v>7456</v>
      </c>
      <c r="J326" s="11" t="s">
        <v>752</v>
      </c>
      <c r="K326" s="11" t="s">
        <v>717</v>
      </c>
      <c r="L326" s="11" t="s">
        <v>1299</v>
      </c>
      <c r="M326" s="11" t="s">
        <v>7457</v>
      </c>
      <c r="N326" s="11" t="s">
        <v>716</v>
      </c>
      <c r="O326" s="11" t="s">
        <v>724</v>
      </c>
      <c r="P326" s="11" t="s">
        <v>716</v>
      </c>
      <c r="Q326" s="11" t="s">
        <v>717</v>
      </c>
      <c r="R326" s="11" t="s">
        <v>474</v>
      </c>
      <c r="S326" s="11" t="s">
        <v>36</v>
      </c>
      <c r="T326" s="11" t="s">
        <v>108</v>
      </c>
      <c r="U326" s="11" t="s">
        <v>725</v>
      </c>
      <c r="V326" s="11" t="s">
        <v>724</v>
      </c>
      <c r="W326" s="11" t="s">
        <v>724</v>
      </c>
      <c r="X326" s="11" t="s">
        <v>724</v>
      </c>
      <c r="Y326" s="11" t="s">
        <v>724</v>
      </c>
      <c r="Z326" s="11" t="s">
        <v>724</v>
      </c>
      <c r="AA326" s="11" t="s">
        <v>724</v>
      </c>
      <c r="AB326" s="11" t="s">
        <v>7458</v>
      </c>
      <c r="AC326" s="11" t="s">
        <v>1644</v>
      </c>
      <c r="AD326" s="11" t="s">
        <v>724</v>
      </c>
      <c r="AE326" s="11" t="s">
        <v>724</v>
      </c>
      <c r="AF326" s="11" t="s">
        <v>724</v>
      </c>
      <c r="AG326" s="11" t="s">
        <v>728</v>
      </c>
      <c r="AH326" s="11" t="s">
        <v>27</v>
      </c>
      <c r="AI326" s="11" t="s">
        <v>382</v>
      </c>
      <c r="AJ326" s="11" t="s">
        <v>623</v>
      </c>
      <c r="AK326" s="11" t="s">
        <v>724</v>
      </c>
      <c r="AL326" s="11">
        <v>49.17</v>
      </c>
      <c r="AM326" s="11">
        <v>36</v>
      </c>
      <c r="AN326" s="11">
        <v>50.5</v>
      </c>
      <c r="AO326" s="11">
        <v>45.62</v>
      </c>
      <c r="AP326" s="11">
        <v>9</v>
      </c>
      <c r="AQ326" s="11" t="s">
        <v>732</v>
      </c>
      <c r="AR326" s="15" t="s">
        <v>28</v>
      </c>
      <c r="AS326" s="23"/>
      <c r="AT326" s="23">
        <f t="shared" si="18"/>
        <v>45.62</v>
      </c>
      <c r="AU326" s="23"/>
      <c r="AV326" s="23"/>
      <c r="AW326" s="23">
        <f t="shared" si="19"/>
        <v>9</v>
      </c>
      <c r="AX326" s="23"/>
    </row>
    <row r="327" spans="1:50" s="3" customFormat="1" ht="15" customHeight="1">
      <c r="A327" s="16"/>
      <c r="B327" s="11" t="s">
        <v>7459</v>
      </c>
      <c r="C327" s="11" t="s">
        <v>641</v>
      </c>
      <c r="D327" s="11" t="s">
        <v>740</v>
      </c>
      <c r="E327" s="11" t="s">
        <v>716</v>
      </c>
      <c r="F327" s="11" t="s">
        <v>642</v>
      </c>
      <c r="G327" s="15" t="s">
        <v>31</v>
      </c>
      <c r="H327" s="11" t="s">
        <v>7460</v>
      </c>
      <c r="I327" s="11" t="s">
        <v>7461</v>
      </c>
      <c r="J327" s="11" t="s">
        <v>842</v>
      </c>
      <c r="K327" s="11" t="s">
        <v>717</v>
      </c>
      <c r="L327" s="11" t="s">
        <v>5208</v>
      </c>
      <c r="M327" s="11" t="s">
        <v>5208</v>
      </c>
      <c r="N327" s="11" t="s">
        <v>716</v>
      </c>
      <c r="O327" s="11" t="s">
        <v>7462</v>
      </c>
      <c r="P327" s="11" t="s">
        <v>716</v>
      </c>
      <c r="Q327" s="11" t="s">
        <v>717</v>
      </c>
      <c r="R327" s="11" t="s">
        <v>643</v>
      </c>
      <c r="S327" s="11" t="s">
        <v>1084</v>
      </c>
      <c r="T327" s="11" t="s">
        <v>640</v>
      </c>
      <c r="U327" s="11" t="s">
        <v>725</v>
      </c>
      <c r="V327" s="11" t="s">
        <v>724</v>
      </c>
      <c r="W327" s="11" t="s">
        <v>724</v>
      </c>
      <c r="X327" s="11" t="s">
        <v>724</v>
      </c>
      <c r="Y327" s="11" t="s">
        <v>724</v>
      </c>
      <c r="Z327" s="11" t="s">
        <v>724</v>
      </c>
      <c r="AA327" s="11" t="s">
        <v>724</v>
      </c>
      <c r="AB327" s="11" t="s">
        <v>7463</v>
      </c>
      <c r="AC327" s="11" t="s">
        <v>767</v>
      </c>
      <c r="AD327" s="11" t="s">
        <v>724</v>
      </c>
      <c r="AE327" s="11" t="s">
        <v>724</v>
      </c>
      <c r="AF327" s="11" t="s">
        <v>7464</v>
      </c>
      <c r="AG327" s="11" t="s">
        <v>728</v>
      </c>
      <c r="AH327" s="11" t="s">
        <v>7465</v>
      </c>
      <c r="AI327" s="11" t="s">
        <v>382</v>
      </c>
      <c r="AJ327" s="11" t="s">
        <v>635</v>
      </c>
      <c r="AK327" s="11" t="s">
        <v>3108</v>
      </c>
      <c r="AL327" s="11">
        <v>64.17</v>
      </c>
      <c r="AM327" s="11">
        <v>48.5</v>
      </c>
      <c r="AN327" s="11">
        <v>78.5</v>
      </c>
      <c r="AO327" s="11">
        <v>63.77</v>
      </c>
      <c r="AP327" s="11">
        <v>1</v>
      </c>
      <c r="AQ327" s="11" t="s">
        <v>732</v>
      </c>
      <c r="AR327" s="15" t="s">
        <v>28</v>
      </c>
      <c r="AS327" s="23"/>
      <c r="AT327" s="23">
        <f t="shared" si="18"/>
        <v>63.77</v>
      </c>
      <c r="AU327" s="23"/>
      <c r="AV327" s="23"/>
      <c r="AW327" s="23">
        <f t="shared" si="19"/>
        <v>1</v>
      </c>
      <c r="AX327" s="23"/>
    </row>
    <row r="328" spans="1:50" s="3" customFormat="1" ht="15" customHeight="1">
      <c r="A328" s="16"/>
      <c r="B328" s="11" t="s">
        <v>7466</v>
      </c>
      <c r="C328" s="11" t="s">
        <v>7467</v>
      </c>
      <c r="D328" s="11" t="s">
        <v>740</v>
      </c>
      <c r="E328" s="11" t="s">
        <v>716</v>
      </c>
      <c r="F328" s="11" t="s">
        <v>7468</v>
      </c>
      <c r="G328" s="15" t="s">
        <v>31</v>
      </c>
      <c r="H328" s="11" t="s">
        <v>7469</v>
      </c>
      <c r="I328" s="11" t="s">
        <v>164</v>
      </c>
      <c r="J328" s="11" t="s">
        <v>842</v>
      </c>
      <c r="K328" s="11" t="s">
        <v>717</v>
      </c>
      <c r="L328" s="11" t="s">
        <v>7470</v>
      </c>
      <c r="M328" s="11" t="s">
        <v>7470</v>
      </c>
      <c r="N328" s="11" t="s">
        <v>717</v>
      </c>
      <c r="O328" s="11" t="s">
        <v>7157</v>
      </c>
      <c r="P328" s="11" t="s">
        <v>716</v>
      </c>
      <c r="Q328" s="11" t="s">
        <v>717</v>
      </c>
      <c r="R328" s="11" t="s">
        <v>7471</v>
      </c>
      <c r="S328" s="11" t="s">
        <v>102</v>
      </c>
      <c r="T328" s="11" t="s">
        <v>358</v>
      </c>
      <c r="U328" s="11" t="s">
        <v>725</v>
      </c>
      <c r="V328" s="11" t="s">
        <v>724</v>
      </c>
      <c r="W328" s="11" t="s">
        <v>724</v>
      </c>
      <c r="X328" s="11" t="s">
        <v>724</v>
      </c>
      <c r="Y328" s="11" t="s">
        <v>724</v>
      </c>
      <c r="Z328" s="11" t="s">
        <v>724</v>
      </c>
      <c r="AA328" s="11" t="s">
        <v>724</v>
      </c>
      <c r="AB328" s="11" t="s">
        <v>7472</v>
      </c>
      <c r="AC328" s="11" t="s">
        <v>7473</v>
      </c>
      <c r="AD328" s="11" t="s">
        <v>724</v>
      </c>
      <c r="AE328" s="11" t="s">
        <v>724</v>
      </c>
      <c r="AF328" s="11" t="s">
        <v>7474</v>
      </c>
      <c r="AG328" s="11" t="s">
        <v>728</v>
      </c>
      <c r="AH328" s="11" t="s">
        <v>27</v>
      </c>
      <c r="AI328" s="11" t="s">
        <v>382</v>
      </c>
      <c r="AJ328" s="11" t="s">
        <v>635</v>
      </c>
      <c r="AK328" s="11" t="s">
        <v>960</v>
      </c>
      <c r="AL328" s="11">
        <v>59.17</v>
      </c>
      <c r="AM328" s="11">
        <v>60</v>
      </c>
      <c r="AN328" s="11">
        <v>69</v>
      </c>
      <c r="AO328" s="11">
        <v>62.37</v>
      </c>
      <c r="AP328" s="11">
        <v>2</v>
      </c>
      <c r="AQ328" s="11" t="s">
        <v>732</v>
      </c>
      <c r="AR328" s="15" t="s">
        <v>28</v>
      </c>
      <c r="AS328" s="23"/>
      <c r="AT328" s="23">
        <f t="shared" si="18"/>
        <v>62.37</v>
      </c>
      <c r="AU328" s="23"/>
      <c r="AV328" s="23"/>
      <c r="AW328" s="23">
        <f t="shared" si="19"/>
        <v>2</v>
      </c>
      <c r="AX328" s="23"/>
    </row>
    <row r="329" spans="1:50" s="3" customFormat="1" ht="15" customHeight="1">
      <c r="A329" s="16"/>
      <c r="B329" s="11" t="s">
        <v>7475</v>
      </c>
      <c r="C329" s="11" t="s">
        <v>636</v>
      </c>
      <c r="D329" s="11" t="s">
        <v>740</v>
      </c>
      <c r="E329" s="11" t="s">
        <v>716</v>
      </c>
      <c r="F329" s="11" t="s">
        <v>637</v>
      </c>
      <c r="G329" s="15" t="s">
        <v>31</v>
      </c>
      <c r="H329" s="11" t="s">
        <v>7476</v>
      </c>
      <c r="I329" s="11" t="s">
        <v>7477</v>
      </c>
      <c r="J329" s="11" t="s">
        <v>921</v>
      </c>
      <c r="K329" s="11" t="s">
        <v>717</v>
      </c>
      <c r="L329" s="11" t="s">
        <v>4805</v>
      </c>
      <c r="M329" s="11" t="s">
        <v>7478</v>
      </c>
      <c r="N329" s="11" t="s">
        <v>717</v>
      </c>
      <c r="O329" s="11" t="s">
        <v>724</v>
      </c>
      <c r="P329" s="11" t="s">
        <v>716</v>
      </c>
      <c r="Q329" s="11" t="s">
        <v>717</v>
      </c>
      <c r="R329" s="11" t="s">
        <v>639</v>
      </c>
      <c r="S329" s="11" t="s">
        <v>3138</v>
      </c>
      <c r="T329" s="11" t="s">
        <v>640</v>
      </c>
      <c r="U329" s="11" t="s">
        <v>725</v>
      </c>
      <c r="V329" s="11" t="s">
        <v>724</v>
      </c>
      <c r="W329" s="11" t="s">
        <v>724</v>
      </c>
      <c r="X329" s="11" t="s">
        <v>724</v>
      </c>
      <c r="Y329" s="11" t="s">
        <v>724</v>
      </c>
      <c r="Z329" s="11" t="s">
        <v>724</v>
      </c>
      <c r="AA329" s="11" t="s">
        <v>724</v>
      </c>
      <c r="AB329" s="11" t="s">
        <v>7479</v>
      </c>
      <c r="AC329" s="11" t="s">
        <v>6516</v>
      </c>
      <c r="AD329" s="11" t="s">
        <v>724</v>
      </c>
      <c r="AE329" s="11" t="s">
        <v>724</v>
      </c>
      <c r="AF329" s="11" t="s">
        <v>724</v>
      </c>
      <c r="AG329" s="11" t="s">
        <v>728</v>
      </c>
      <c r="AH329" s="11" t="s">
        <v>7480</v>
      </c>
      <c r="AI329" s="11" t="s">
        <v>382</v>
      </c>
      <c r="AJ329" s="11" t="s">
        <v>635</v>
      </c>
      <c r="AK329" s="11" t="s">
        <v>724</v>
      </c>
      <c r="AL329" s="11">
        <v>60.83</v>
      </c>
      <c r="AM329" s="11">
        <v>57</v>
      </c>
      <c r="AN329" s="11">
        <v>67.5</v>
      </c>
      <c r="AO329" s="11">
        <v>61.68</v>
      </c>
      <c r="AP329" s="11">
        <v>3</v>
      </c>
      <c r="AQ329" s="11" t="s">
        <v>732</v>
      </c>
      <c r="AR329" s="15" t="s">
        <v>28</v>
      </c>
      <c r="AS329" s="23"/>
      <c r="AT329" s="23">
        <f aca="true" t="shared" si="20" ref="AT329:AT343">AO329+AS329</f>
        <v>61.68</v>
      </c>
      <c r="AU329" s="23"/>
      <c r="AV329" s="23"/>
      <c r="AW329" s="23">
        <f aca="true" t="shared" si="21" ref="AW329:AW360">SUMPRODUCT((AJ$7:AJ$490=AJ329)*(AT$7:AT$490&gt;AT329))+1</f>
        <v>3</v>
      </c>
      <c r="AX329" s="23"/>
    </row>
    <row r="330" spans="1:50" s="3" customFormat="1" ht="15" customHeight="1">
      <c r="A330" s="16"/>
      <c r="B330" s="11" t="s">
        <v>7481</v>
      </c>
      <c r="C330" s="11" t="s">
        <v>7482</v>
      </c>
      <c r="D330" s="11" t="s">
        <v>740</v>
      </c>
      <c r="E330" s="11" t="s">
        <v>716</v>
      </c>
      <c r="F330" s="11" t="s">
        <v>7483</v>
      </c>
      <c r="G330" s="15" t="s">
        <v>31</v>
      </c>
      <c r="H330" s="11" t="s">
        <v>7484</v>
      </c>
      <c r="I330" s="11" t="s">
        <v>7485</v>
      </c>
      <c r="J330" s="11" t="s">
        <v>776</v>
      </c>
      <c r="K330" s="11" t="s">
        <v>717</v>
      </c>
      <c r="L330" s="11" t="s">
        <v>7486</v>
      </c>
      <c r="M330" s="11" t="s">
        <v>7487</v>
      </c>
      <c r="N330" s="11" t="s">
        <v>716</v>
      </c>
      <c r="O330" s="11" t="s">
        <v>724</v>
      </c>
      <c r="P330" s="11" t="s">
        <v>716</v>
      </c>
      <c r="Q330" s="11" t="s">
        <v>717</v>
      </c>
      <c r="R330" s="11" t="s">
        <v>7151</v>
      </c>
      <c r="S330" s="11" t="s">
        <v>2277</v>
      </c>
      <c r="T330" s="11" t="s">
        <v>7488</v>
      </c>
      <c r="U330" s="11" t="s">
        <v>725</v>
      </c>
      <c r="V330" s="11" t="s">
        <v>724</v>
      </c>
      <c r="W330" s="11" t="s">
        <v>724</v>
      </c>
      <c r="X330" s="11" t="s">
        <v>724</v>
      </c>
      <c r="Y330" s="11" t="s">
        <v>724</v>
      </c>
      <c r="Z330" s="11" t="s">
        <v>724</v>
      </c>
      <c r="AA330" s="11" t="s">
        <v>724</v>
      </c>
      <c r="AB330" s="11" t="s">
        <v>7489</v>
      </c>
      <c r="AC330" s="11" t="s">
        <v>5253</v>
      </c>
      <c r="AD330" s="11" t="s">
        <v>724</v>
      </c>
      <c r="AE330" s="11" t="s">
        <v>724</v>
      </c>
      <c r="AF330" s="11" t="s">
        <v>7490</v>
      </c>
      <c r="AG330" s="11" t="s">
        <v>728</v>
      </c>
      <c r="AH330" s="11" t="s">
        <v>7151</v>
      </c>
      <c r="AI330" s="11" t="s">
        <v>382</v>
      </c>
      <c r="AJ330" s="11" t="s">
        <v>635</v>
      </c>
      <c r="AK330" s="11" t="s">
        <v>724</v>
      </c>
      <c r="AL330" s="11">
        <v>61.67</v>
      </c>
      <c r="AM330" s="11">
        <v>47.5</v>
      </c>
      <c r="AN330" s="11">
        <v>75</v>
      </c>
      <c r="AO330" s="11">
        <v>61.42</v>
      </c>
      <c r="AP330" s="11">
        <v>4</v>
      </c>
      <c r="AQ330" s="11" t="s">
        <v>732</v>
      </c>
      <c r="AR330" s="15" t="s">
        <v>28</v>
      </c>
      <c r="AS330" s="23"/>
      <c r="AT330" s="23">
        <f t="shared" si="20"/>
        <v>61.42</v>
      </c>
      <c r="AU330" s="23"/>
      <c r="AV330" s="23"/>
      <c r="AW330" s="23">
        <f t="shared" si="21"/>
        <v>4</v>
      </c>
      <c r="AX330" s="23"/>
    </row>
    <row r="331" spans="1:50" s="3" customFormat="1" ht="15" customHeight="1">
      <c r="A331" s="16"/>
      <c r="B331" s="11" t="s">
        <v>7491</v>
      </c>
      <c r="C331" s="11" t="s">
        <v>7492</v>
      </c>
      <c r="D331" s="11" t="s">
        <v>740</v>
      </c>
      <c r="E331" s="11" t="s">
        <v>716</v>
      </c>
      <c r="F331" s="11" t="s">
        <v>7493</v>
      </c>
      <c r="G331" s="15" t="s">
        <v>31</v>
      </c>
      <c r="H331" s="11" t="s">
        <v>7494</v>
      </c>
      <c r="I331" s="11" t="s">
        <v>7495</v>
      </c>
      <c r="J331" s="11" t="s">
        <v>842</v>
      </c>
      <c r="K331" s="11" t="s">
        <v>717</v>
      </c>
      <c r="L331" s="11" t="s">
        <v>1039</v>
      </c>
      <c r="M331" s="11" t="s">
        <v>1039</v>
      </c>
      <c r="N331" s="11" t="s">
        <v>716</v>
      </c>
      <c r="O331" s="11" t="s">
        <v>996</v>
      </c>
      <c r="P331" s="11" t="s">
        <v>716</v>
      </c>
      <c r="Q331" s="11" t="s">
        <v>717</v>
      </c>
      <c r="R331" s="11" t="s">
        <v>115</v>
      </c>
      <c r="S331" s="11" t="s">
        <v>7496</v>
      </c>
      <c r="T331" s="11" t="s">
        <v>640</v>
      </c>
      <c r="U331" s="11" t="s">
        <v>725</v>
      </c>
      <c r="V331" s="11" t="s">
        <v>724</v>
      </c>
      <c r="W331" s="11" t="s">
        <v>724</v>
      </c>
      <c r="X331" s="11" t="s">
        <v>724</v>
      </c>
      <c r="Y331" s="11" t="s">
        <v>724</v>
      </c>
      <c r="Z331" s="11" t="s">
        <v>724</v>
      </c>
      <c r="AA331" s="11" t="s">
        <v>724</v>
      </c>
      <c r="AB331" s="11" t="s">
        <v>7497</v>
      </c>
      <c r="AC331" s="11" t="s">
        <v>767</v>
      </c>
      <c r="AD331" s="11" t="s">
        <v>724</v>
      </c>
      <c r="AE331" s="11" t="s">
        <v>724</v>
      </c>
      <c r="AF331" s="11" t="s">
        <v>724</v>
      </c>
      <c r="AG331" s="11" t="s">
        <v>728</v>
      </c>
      <c r="AH331" s="11" t="s">
        <v>27</v>
      </c>
      <c r="AI331" s="11" t="s">
        <v>382</v>
      </c>
      <c r="AJ331" s="11" t="s">
        <v>635</v>
      </c>
      <c r="AK331" s="11" t="s">
        <v>724</v>
      </c>
      <c r="AL331" s="11">
        <v>55.83</v>
      </c>
      <c r="AM331" s="11">
        <v>53</v>
      </c>
      <c r="AN331" s="11">
        <v>76.5</v>
      </c>
      <c r="AO331" s="11">
        <v>61.18</v>
      </c>
      <c r="AP331" s="11">
        <v>5</v>
      </c>
      <c r="AQ331" s="11" t="s">
        <v>732</v>
      </c>
      <c r="AR331" s="15" t="s">
        <v>28</v>
      </c>
      <c r="AS331" s="23"/>
      <c r="AT331" s="23">
        <f t="shared" si="20"/>
        <v>61.18</v>
      </c>
      <c r="AU331" s="23"/>
      <c r="AV331" s="23"/>
      <c r="AW331" s="23">
        <f t="shared" si="21"/>
        <v>5</v>
      </c>
      <c r="AX331" s="23"/>
    </row>
    <row r="332" spans="1:50" s="3" customFormat="1" ht="15" customHeight="1">
      <c r="A332" s="16"/>
      <c r="B332" s="11" t="s">
        <v>7498</v>
      </c>
      <c r="C332" s="11" t="s">
        <v>7499</v>
      </c>
      <c r="D332" s="11" t="s">
        <v>740</v>
      </c>
      <c r="E332" s="11" t="s">
        <v>716</v>
      </c>
      <c r="F332" s="11" t="s">
        <v>7500</v>
      </c>
      <c r="G332" s="15" t="s">
        <v>31</v>
      </c>
      <c r="H332" s="11" t="s">
        <v>7501</v>
      </c>
      <c r="I332" s="11" t="s">
        <v>7502</v>
      </c>
      <c r="J332" s="11" t="s">
        <v>721</v>
      </c>
      <c r="K332" s="11" t="s">
        <v>717</v>
      </c>
      <c r="L332" s="11" t="s">
        <v>7380</v>
      </c>
      <c r="M332" s="11" t="s">
        <v>7380</v>
      </c>
      <c r="N332" s="11" t="s">
        <v>716</v>
      </c>
      <c r="O332" s="11" t="s">
        <v>7503</v>
      </c>
      <c r="P332" s="11" t="s">
        <v>716</v>
      </c>
      <c r="Q332" s="11" t="s">
        <v>717</v>
      </c>
      <c r="R332" s="11" t="s">
        <v>76</v>
      </c>
      <c r="S332" s="11" t="s">
        <v>882</v>
      </c>
      <c r="T332" s="11" t="s">
        <v>362</v>
      </c>
      <c r="U332" s="11" t="s">
        <v>725</v>
      </c>
      <c r="V332" s="11" t="s">
        <v>724</v>
      </c>
      <c r="W332" s="11" t="s">
        <v>724</v>
      </c>
      <c r="X332" s="11" t="s">
        <v>724</v>
      </c>
      <c r="Y332" s="11" t="s">
        <v>724</v>
      </c>
      <c r="Z332" s="11" t="s">
        <v>724</v>
      </c>
      <c r="AA332" s="11" t="s">
        <v>724</v>
      </c>
      <c r="AB332" s="11" t="s">
        <v>7504</v>
      </c>
      <c r="AC332" s="11" t="s">
        <v>6592</v>
      </c>
      <c r="AD332" s="11" t="s">
        <v>724</v>
      </c>
      <c r="AE332" s="11" t="s">
        <v>724</v>
      </c>
      <c r="AF332" s="11" t="s">
        <v>724</v>
      </c>
      <c r="AG332" s="11" t="s">
        <v>728</v>
      </c>
      <c r="AH332" s="11" t="s">
        <v>7382</v>
      </c>
      <c r="AI332" s="11" t="s">
        <v>382</v>
      </c>
      <c r="AJ332" s="11" t="s">
        <v>635</v>
      </c>
      <c r="AK332" s="11" t="s">
        <v>724</v>
      </c>
      <c r="AL332" s="11">
        <v>58.33</v>
      </c>
      <c r="AM332" s="11">
        <v>42.5</v>
      </c>
      <c r="AN332" s="11">
        <v>79</v>
      </c>
      <c r="AO332" s="11">
        <v>59.78</v>
      </c>
      <c r="AP332" s="11">
        <v>6</v>
      </c>
      <c r="AQ332" s="11" t="s">
        <v>732</v>
      </c>
      <c r="AR332" s="15" t="s">
        <v>28</v>
      </c>
      <c r="AS332" s="23"/>
      <c r="AT332" s="23">
        <f t="shared" si="20"/>
        <v>59.78</v>
      </c>
      <c r="AU332" s="23"/>
      <c r="AV332" s="23"/>
      <c r="AW332" s="23">
        <f t="shared" si="21"/>
        <v>6</v>
      </c>
      <c r="AX332" s="23"/>
    </row>
    <row r="333" spans="1:50" s="3" customFormat="1" ht="15" customHeight="1">
      <c r="A333" s="16"/>
      <c r="B333" s="11" t="s">
        <v>7505</v>
      </c>
      <c r="C333" s="11" t="s">
        <v>664</v>
      </c>
      <c r="D333" s="11" t="s">
        <v>740</v>
      </c>
      <c r="E333" s="11" t="s">
        <v>717</v>
      </c>
      <c r="F333" s="11" t="s">
        <v>665</v>
      </c>
      <c r="G333" s="15" t="s">
        <v>31</v>
      </c>
      <c r="H333" s="11" t="s">
        <v>7506</v>
      </c>
      <c r="I333" s="11" t="s">
        <v>7461</v>
      </c>
      <c r="J333" s="11" t="s">
        <v>842</v>
      </c>
      <c r="K333" s="11" t="s">
        <v>717</v>
      </c>
      <c r="L333" s="11" t="s">
        <v>1871</v>
      </c>
      <c r="M333" s="11" t="s">
        <v>7507</v>
      </c>
      <c r="N333" s="11" t="s">
        <v>717</v>
      </c>
      <c r="O333" s="11" t="s">
        <v>7508</v>
      </c>
      <c r="P333" s="11" t="s">
        <v>716</v>
      </c>
      <c r="Q333" s="11" t="s">
        <v>717</v>
      </c>
      <c r="R333" s="11" t="s">
        <v>165</v>
      </c>
      <c r="S333" s="11" t="s">
        <v>26</v>
      </c>
      <c r="T333" s="11" t="s">
        <v>516</v>
      </c>
      <c r="U333" s="11" t="s">
        <v>725</v>
      </c>
      <c r="V333" s="11" t="s">
        <v>724</v>
      </c>
      <c r="W333" s="11" t="s">
        <v>724</v>
      </c>
      <c r="X333" s="11" t="s">
        <v>724</v>
      </c>
      <c r="Y333" s="11" t="s">
        <v>724</v>
      </c>
      <c r="Z333" s="11" t="s">
        <v>724</v>
      </c>
      <c r="AA333" s="11" t="s">
        <v>724</v>
      </c>
      <c r="AB333" s="11" t="s">
        <v>7236</v>
      </c>
      <c r="AC333" s="11" t="s">
        <v>2010</v>
      </c>
      <c r="AD333" s="11" t="s">
        <v>724</v>
      </c>
      <c r="AE333" s="11" t="s">
        <v>724</v>
      </c>
      <c r="AF333" s="11" t="s">
        <v>724</v>
      </c>
      <c r="AG333" s="11" t="s">
        <v>728</v>
      </c>
      <c r="AH333" s="11" t="s">
        <v>27</v>
      </c>
      <c r="AI333" s="11" t="s">
        <v>645</v>
      </c>
      <c r="AJ333" s="11" t="s">
        <v>663</v>
      </c>
      <c r="AK333" s="15" t="s">
        <v>731</v>
      </c>
      <c r="AL333" s="11">
        <v>60</v>
      </c>
      <c r="AM333" s="11">
        <v>56</v>
      </c>
      <c r="AN333" s="11">
        <v>0</v>
      </c>
      <c r="AO333" s="11">
        <v>58</v>
      </c>
      <c r="AP333" s="11">
        <v>1</v>
      </c>
      <c r="AQ333" s="11" t="s">
        <v>732</v>
      </c>
      <c r="AR333" s="15" t="s">
        <v>28</v>
      </c>
      <c r="AS333" s="23"/>
      <c r="AT333" s="23">
        <f t="shared" si="20"/>
        <v>58</v>
      </c>
      <c r="AU333" s="23"/>
      <c r="AV333" s="23"/>
      <c r="AW333" s="23">
        <f t="shared" si="21"/>
        <v>1</v>
      </c>
      <c r="AX333" s="23"/>
    </row>
    <row r="334" spans="1:50" s="3" customFormat="1" ht="15" customHeight="1">
      <c r="A334" s="16"/>
      <c r="B334" s="11" t="s">
        <v>7509</v>
      </c>
      <c r="C334" s="11" t="s">
        <v>7510</v>
      </c>
      <c r="D334" s="11" t="s">
        <v>740</v>
      </c>
      <c r="E334" s="11" t="s">
        <v>717</v>
      </c>
      <c r="F334" s="11" t="s">
        <v>7511</v>
      </c>
      <c r="G334" s="15" t="s">
        <v>31</v>
      </c>
      <c r="H334" s="11" t="s">
        <v>7512</v>
      </c>
      <c r="I334" s="11" t="s">
        <v>7513</v>
      </c>
      <c r="J334" s="11" t="s">
        <v>1742</v>
      </c>
      <c r="K334" s="11" t="s">
        <v>717</v>
      </c>
      <c r="L334" s="11" t="s">
        <v>2750</v>
      </c>
      <c r="M334" s="11" t="s">
        <v>2750</v>
      </c>
      <c r="N334" s="11" t="s">
        <v>716</v>
      </c>
      <c r="O334" s="11" t="s">
        <v>724</v>
      </c>
      <c r="P334" s="11" t="s">
        <v>716</v>
      </c>
      <c r="Q334" s="11" t="s">
        <v>717</v>
      </c>
      <c r="R334" s="11" t="s">
        <v>126</v>
      </c>
      <c r="S334" s="11" t="s">
        <v>288</v>
      </c>
      <c r="T334" s="11" t="s">
        <v>516</v>
      </c>
      <c r="U334" s="11" t="s">
        <v>725</v>
      </c>
      <c r="V334" s="11" t="s">
        <v>724</v>
      </c>
      <c r="W334" s="11" t="s">
        <v>724</v>
      </c>
      <c r="X334" s="11" t="s">
        <v>724</v>
      </c>
      <c r="Y334" s="11" t="s">
        <v>724</v>
      </c>
      <c r="Z334" s="11" t="s">
        <v>724</v>
      </c>
      <c r="AA334" s="11" t="s">
        <v>724</v>
      </c>
      <c r="AB334" s="11" t="s">
        <v>7514</v>
      </c>
      <c r="AC334" s="11" t="s">
        <v>4164</v>
      </c>
      <c r="AD334" s="11" t="s">
        <v>724</v>
      </c>
      <c r="AE334" s="11" t="s">
        <v>724</v>
      </c>
      <c r="AF334" s="11" t="s">
        <v>7515</v>
      </c>
      <c r="AG334" s="11" t="s">
        <v>728</v>
      </c>
      <c r="AH334" s="11" t="s">
        <v>7516</v>
      </c>
      <c r="AI334" s="11" t="s">
        <v>645</v>
      </c>
      <c r="AJ334" s="11" t="s">
        <v>663</v>
      </c>
      <c r="AK334" s="11" t="s">
        <v>2359</v>
      </c>
      <c r="AL334" s="11">
        <v>64.17</v>
      </c>
      <c r="AM334" s="11">
        <v>50</v>
      </c>
      <c r="AN334" s="11">
        <v>0</v>
      </c>
      <c r="AO334" s="11">
        <v>57.09</v>
      </c>
      <c r="AP334" s="11">
        <v>2</v>
      </c>
      <c r="AQ334" s="11" t="s">
        <v>732</v>
      </c>
      <c r="AR334" s="15" t="s">
        <v>28</v>
      </c>
      <c r="AS334" s="23"/>
      <c r="AT334" s="23">
        <f t="shared" si="20"/>
        <v>57.09</v>
      </c>
      <c r="AU334" s="23"/>
      <c r="AV334" s="23"/>
      <c r="AW334" s="23">
        <f t="shared" si="21"/>
        <v>2</v>
      </c>
      <c r="AX334" s="23"/>
    </row>
    <row r="335" spans="1:50" s="4" customFormat="1" ht="15.75" customHeight="1">
      <c r="A335" s="17" t="s">
        <v>7517</v>
      </c>
      <c r="B335" s="18" t="s">
        <v>7518</v>
      </c>
      <c r="C335" s="18" t="s">
        <v>396</v>
      </c>
      <c r="D335" s="18" t="s">
        <v>740</v>
      </c>
      <c r="E335" s="18" t="s">
        <v>716</v>
      </c>
      <c r="F335" s="10" t="s">
        <v>397</v>
      </c>
      <c r="G335" s="10" t="s">
        <v>31</v>
      </c>
      <c r="H335" s="18" t="s">
        <v>7519</v>
      </c>
      <c r="I335" s="18" t="s">
        <v>398</v>
      </c>
      <c r="J335" s="18" t="s">
        <v>790</v>
      </c>
      <c r="K335" s="18" t="s">
        <v>717</v>
      </c>
      <c r="L335" s="10" t="s">
        <v>4426</v>
      </c>
      <c r="M335" s="10" t="s">
        <v>7520</v>
      </c>
      <c r="N335" s="18" t="s">
        <v>723</v>
      </c>
      <c r="O335" s="18" t="s">
        <v>724</v>
      </c>
      <c r="P335" s="18" t="s">
        <v>716</v>
      </c>
      <c r="Q335" s="18" t="s">
        <v>717</v>
      </c>
      <c r="R335" s="10" t="s">
        <v>399</v>
      </c>
      <c r="S335" s="18" t="s">
        <v>36</v>
      </c>
      <c r="T335" s="10" t="s">
        <v>400</v>
      </c>
      <c r="U335" s="18" t="s">
        <v>725</v>
      </c>
      <c r="V335" s="18" t="s">
        <v>724</v>
      </c>
      <c r="W335" s="18" t="s">
        <v>724</v>
      </c>
      <c r="X335" s="18" t="s">
        <v>724</v>
      </c>
      <c r="Y335" s="18" t="s">
        <v>724</v>
      </c>
      <c r="Z335" s="18" t="s">
        <v>724</v>
      </c>
      <c r="AA335" s="18" t="s">
        <v>724</v>
      </c>
      <c r="AB335" s="10" t="s">
        <v>7520</v>
      </c>
      <c r="AC335" s="18" t="s">
        <v>4431</v>
      </c>
      <c r="AD335" s="18" t="s">
        <v>724</v>
      </c>
      <c r="AE335" s="18" t="s">
        <v>724</v>
      </c>
      <c r="AF335" s="18" t="s">
        <v>7521</v>
      </c>
      <c r="AG335" s="18" t="s">
        <v>728</v>
      </c>
      <c r="AH335" s="10" t="s">
        <v>27</v>
      </c>
      <c r="AI335" s="10" t="s">
        <v>16</v>
      </c>
      <c r="AJ335" s="18" t="s">
        <v>395</v>
      </c>
      <c r="AK335" s="10" t="s">
        <v>5230</v>
      </c>
      <c r="AL335" s="18">
        <v>65.83</v>
      </c>
      <c r="AM335" s="18">
        <v>57.5</v>
      </c>
      <c r="AN335" s="18">
        <v>78.5</v>
      </c>
      <c r="AO335" s="18">
        <v>67.13</v>
      </c>
      <c r="AP335" s="18">
        <v>1</v>
      </c>
      <c r="AQ335" s="10" t="s">
        <v>732</v>
      </c>
      <c r="AR335" s="10" t="s">
        <v>28</v>
      </c>
      <c r="AS335" s="23"/>
      <c r="AT335" s="23">
        <f t="shared" si="20"/>
        <v>67.13</v>
      </c>
      <c r="AU335" s="24"/>
      <c r="AV335" s="24"/>
      <c r="AW335" s="23">
        <f t="shared" si="21"/>
        <v>1</v>
      </c>
      <c r="AX335" s="24"/>
    </row>
    <row r="336" spans="1:50" s="4" customFormat="1" ht="15.75" customHeight="1">
      <c r="A336" s="19"/>
      <c r="B336" s="18" t="s">
        <v>7522</v>
      </c>
      <c r="C336" s="18" t="s">
        <v>406</v>
      </c>
      <c r="D336" s="18" t="s">
        <v>740</v>
      </c>
      <c r="E336" s="18" t="s">
        <v>716</v>
      </c>
      <c r="F336" s="10" t="s">
        <v>407</v>
      </c>
      <c r="G336" s="10" t="s">
        <v>31</v>
      </c>
      <c r="H336" s="18" t="s">
        <v>7523</v>
      </c>
      <c r="I336" s="18" t="s">
        <v>408</v>
      </c>
      <c r="J336" s="18" t="s">
        <v>817</v>
      </c>
      <c r="K336" s="18" t="s">
        <v>717</v>
      </c>
      <c r="L336" s="10" t="s">
        <v>2598</v>
      </c>
      <c r="M336" s="10" t="s">
        <v>7524</v>
      </c>
      <c r="N336" s="18" t="s">
        <v>716</v>
      </c>
      <c r="O336" s="18" t="s">
        <v>7525</v>
      </c>
      <c r="P336" s="18" t="s">
        <v>716</v>
      </c>
      <c r="Q336" s="18" t="s">
        <v>717</v>
      </c>
      <c r="R336" s="10" t="s">
        <v>409</v>
      </c>
      <c r="S336" s="18" t="s">
        <v>65</v>
      </c>
      <c r="T336" s="10" t="s">
        <v>410</v>
      </c>
      <c r="U336" s="18" t="s">
        <v>725</v>
      </c>
      <c r="V336" s="18" t="s">
        <v>724</v>
      </c>
      <c r="W336" s="18" t="s">
        <v>724</v>
      </c>
      <c r="X336" s="18" t="s">
        <v>724</v>
      </c>
      <c r="Y336" s="18" t="s">
        <v>724</v>
      </c>
      <c r="Z336" s="18" t="s">
        <v>724</v>
      </c>
      <c r="AA336" s="18" t="s">
        <v>724</v>
      </c>
      <c r="AB336" s="10" t="s">
        <v>7526</v>
      </c>
      <c r="AC336" s="18" t="s">
        <v>1161</v>
      </c>
      <c r="AD336" s="18" t="s">
        <v>724</v>
      </c>
      <c r="AE336" s="18" t="s">
        <v>724</v>
      </c>
      <c r="AF336" s="18" t="s">
        <v>7527</v>
      </c>
      <c r="AG336" s="18" t="s">
        <v>728</v>
      </c>
      <c r="AH336" s="10" t="s">
        <v>1033</v>
      </c>
      <c r="AI336" s="10" t="s">
        <v>16</v>
      </c>
      <c r="AJ336" s="18" t="s">
        <v>395</v>
      </c>
      <c r="AK336" s="18" t="s">
        <v>3227</v>
      </c>
      <c r="AL336" s="18">
        <v>65.83</v>
      </c>
      <c r="AM336" s="18">
        <v>56</v>
      </c>
      <c r="AN336" s="18">
        <v>79</v>
      </c>
      <c r="AO336" s="18">
        <v>66.83</v>
      </c>
      <c r="AP336" s="18">
        <v>2</v>
      </c>
      <c r="AQ336" s="10" t="s">
        <v>732</v>
      </c>
      <c r="AR336" s="10" t="s">
        <v>28</v>
      </c>
      <c r="AS336" s="23"/>
      <c r="AT336" s="23">
        <f t="shared" si="20"/>
        <v>66.83</v>
      </c>
      <c r="AU336" s="24"/>
      <c r="AV336" s="24"/>
      <c r="AW336" s="23">
        <f t="shared" si="21"/>
        <v>2</v>
      </c>
      <c r="AX336" s="24"/>
    </row>
    <row r="337" spans="1:50" s="4" customFormat="1" ht="15.75" customHeight="1">
      <c r="A337" s="19"/>
      <c r="B337" s="18" t="s">
        <v>7528</v>
      </c>
      <c r="C337" s="18" t="s">
        <v>7529</v>
      </c>
      <c r="D337" s="18" t="s">
        <v>740</v>
      </c>
      <c r="E337" s="18" t="s">
        <v>716</v>
      </c>
      <c r="F337" s="10" t="s">
        <v>7530</v>
      </c>
      <c r="G337" s="10" t="s">
        <v>31</v>
      </c>
      <c r="H337" s="18" t="s">
        <v>7531</v>
      </c>
      <c r="I337" s="18" t="s">
        <v>7532</v>
      </c>
      <c r="J337" s="18" t="s">
        <v>776</v>
      </c>
      <c r="K337" s="18" t="s">
        <v>717</v>
      </c>
      <c r="L337" s="10" t="s">
        <v>7533</v>
      </c>
      <c r="M337" s="10" t="s">
        <v>7533</v>
      </c>
      <c r="N337" s="18" t="s">
        <v>716</v>
      </c>
      <c r="O337" s="18" t="s">
        <v>7534</v>
      </c>
      <c r="P337" s="18" t="s">
        <v>716</v>
      </c>
      <c r="Q337" s="18" t="s">
        <v>717</v>
      </c>
      <c r="R337" s="10" t="s">
        <v>7535</v>
      </c>
      <c r="S337" s="18" t="s">
        <v>133</v>
      </c>
      <c r="T337" s="10" t="s">
        <v>410</v>
      </c>
      <c r="U337" s="18" t="s">
        <v>725</v>
      </c>
      <c r="V337" s="18" t="s">
        <v>724</v>
      </c>
      <c r="W337" s="18" t="s">
        <v>724</v>
      </c>
      <c r="X337" s="18" t="s">
        <v>724</v>
      </c>
      <c r="Y337" s="18" t="s">
        <v>724</v>
      </c>
      <c r="Z337" s="18" t="s">
        <v>724</v>
      </c>
      <c r="AA337" s="18" t="s">
        <v>724</v>
      </c>
      <c r="AB337" s="10" t="s">
        <v>7536</v>
      </c>
      <c r="AC337" s="18" t="s">
        <v>7537</v>
      </c>
      <c r="AD337" s="18" t="s">
        <v>724</v>
      </c>
      <c r="AE337" s="18" t="s">
        <v>724</v>
      </c>
      <c r="AF337" s="18" t="s">
        <v>7538</v>
      </c>
      <c r="AG337" s="18" t="s">
        <v>728</v>
      </c>
      <c r="AH337" s="10" t="s">
        <v>7535</v>
      </c>
      <c r="AI337" s="10" t="s">
        <v>16</v>
      </c>
      <c r="AJ337" s="18" t="s">
        <v>395</v>
      </c>
      <c r="AK337" s="18" t="s">
        <v>1127</v>
      </c>
      <c r="AL337" s="18">
        <v>69.17</v>
      </c>
      <c r="AM337" s="18">
        <v>53</v>
      </c>
      <c r="AN337" s="18">
        <v>76</v>
      </c>
      <c r="AO337" s="18">
        <v>66.37</v>
      </c>
      <c r="AP337" s="18">
        <v>3</v>
      </c>
      <c r="AQ337" s="10" t="s">
        <v>732</v>
      </c>
      <c r="AR337" s="10" t="s">
        <v>28</v>
      </c>
      <c r="AS337" s="23"/>
      <c r="AT337" s="23">
        <f t="shared" si="20"/>
        <v>66.37</v>
      </c>
      <c r="AU337" s="24"/>
      <c r="AV337" s="24"/>
      <c r="AW337" s="23">
        <f t="shared" si="21"/>
        <v>3</v>
      </c>
      <c r="AX337" s="24"/>
    </row>
    <row r="338" spans="1:50" s="4" customFormat="1" ht="15.75" customHeight="1">
      <c r="A338" s="19"/>
      <c r="B338" s="18" t="s">
        <v>7539</v>
      </c>
      <c r="C338" s="18" t="s">
        <v>7540</v>
      </c>
      <c r="D338" s="18" t="s">
        <v>740</v>
      </c>
      <c r="E338" s="18" t="s">
        <v>716</v>
      </c>
      <c r="F338" s="10" t="s">
        <v>7541</v>
      </c>
      <c r="G338" s="10" t="s">
        <v>31</v>
      </c>
      <c r="H338" s="18" t="s">
        <v>7542</v>
      </c>
      <c r="I338" s="18" t="s">
        <v>7543</v>
      </c>
      <c r="J338" s="18" t="s">
        <v>738</v>
      </c>
      <c r="K338" s="18" t="s">
        <v>717</v>
      </c>
      <c r="L338" s="10" t="s">
        <v>7544</v>
      </c>
      <c r="M338" s="10" t="s">
        <v>7544</v>
      </c>
      <c r="N338" s="18" t="s">
        <v>716</v>
      </c>
      <c r="O338" s="18" t="s">
        <v>7545</v>
      </c>
      <c r="P338" s="18" t="s">
        <v>716</v>
      </c>
      <c r="Q338" s="18" t="s">
        <v>717</v>
      </c>
      <c r="R338" s="10" t="s">
        <v>7546</v>
      </c>
      <c r="S338" s="18" t="s">
        <v>417</v>
      </c>
      <c r="T338" s="10" t="s">
        <v>3480</v>
      </c>
      <c r="U338" s="18" t="s">
        <v>725</v>
      </c>
      <c r="V338" s="18" t="s">
        <v>724</v>
      </c>
      <c r="W338" s="18" t="s">
        <v>724</v>
      </c>
      <c r="X338" s="18" t="s">
        <v>724</v>
      </c>
      <c r="Y338" s="18" t="s">
        <v>724</v>
      </c>
      <c r="Z338" s="18" t="s">
        <v>724</v>
      </c>
      <c r="AA338" s="18" t="s">
        <v>724</v>
      </c>
      <c r="AB338" s="10" t="s">
        <v>7547</v>
      </c>
      <c r="AC338" s="18" t="s">
        <v>7548</v>
      </c>
      <c r="AD338" s="18" t="s">
        <v>724</v>
      </c>
      <c r="AE338" s="18" t="s">
        <v>724</v>
      </c>
      <c r="AF338" s="18" t="s">
        <v>724</v>
      </c>
      <c r="AG338" s="18" t="s">
        <v>728</v>
      </c>
      <c r="AH338" s="10" t="s">
        <v>7549</v>
      </c>
      <c r="AI338" s="10" t="s">
        <v>16</v>
      </c>
      <c r="AJ338" s="18" t="s">
        <v>395</v>
      </c>
      <c r="AK338" s="18" t="s">
        <v>724</v>
      </c>
      <c r="AL338" s="18">
        <v>65.83</v>
      </c>
      <c r="AM338" s="18">
        <v>59</v>
      </c>
      <c r="AN338" s="18">
        <v>71.5</v>
      </c>
      <c r="AO338" s="18">
        <v>65.48</v>
      </c>
      <c r="AP338" s="18">
        <v>4</v>
      </c>
      <c r="AQ338" s="10" t="s">
        <v>732</v>
      </c>
      <c r="AR338" s="10" t="s">
        <v>28</v>
      </c>
      <c r="AS338" s="23"/>
      <c r="AT338" s="23">
        <f t="shared" si="20"/>
        <v>65.48</v>
      </c>
      <c r="AU338" s="24"/>
      <c r="AV338" s="24"/>
      <c r="AW338" s="23">
        <f t="shared" si="21"/>
        <v>4</v>
      </c>
      <c r="AX338" s="24"/>
    </row>
    <row r="339" spans="1:50" s="4" customFormat="1" ht="15.75" customHeight="1">
      <c r="A339" s="19"/>
      <c r="B339" s="18" t="s">
        <v>7550</v>
      </c>
      <c r="C339" s="18" t="s">
        <v>7551</v>
      </c>
      <c r="D339" s="18" t="s">
        <v>740</v>
      </c>
      <c r="E339" s="18" t="s">
        <v>716</v>
      </c>
      <c r="F339" s="10" t="s">
        <v>7552</v>
      </c>
      <c r="G339" s="10" t="s">
        <v>31</v>
      </c>
      <c r="H339" s="18" t="s">
        <v>7553</v>
      </c>
      <c r="I339" s="18" t="s">
        <v>386</v>
      </c>
      <c r="J339" s="18" t="s">
        <v>752</v>
      </c>
      <c r="K339" s="18" t="s">
        <v>717</v>
      </c>
      <c r="L339" s="10" t="s">
        <v>3468</v>
      </c>
      <c r="M339" s="10" t="s">
        <v>3468</v>
      </c>
      <c r="N339" s="18" t="s">
        <v>716</v>
      </c>
      <c r="O339" s="18" t="s">
        <v>7554</v>
      </c>
      <c r="P339" s="18" t="s">
        <v>716</v>
      </c>
      <c r="Q339" s="18" t="s">
        <v>717</v>
      </c>
      <c r="R339" s="10" t="s">
        <v>3551</v>
      </c>
      <c r="S339" s="18" t="s">
        <v>151</v>
      </c>
      <c r="T339" s="10" t="s">
        <v>3480</v>
      </c>
      <c r="U339" s="18" t="s">
        <v>725</v>
      </c>
      <c r="V339" s="18" t="s">
        <v>724</v>
      </c>
      <c r="W339" s="18" t="s">
        <v>724</v>
      </c>
      <c r="X339" s="18" t="s">
        <v>724</v>
      </c>
      <c r="Y339" s="18" t="s">
        <v>724</v>
      </c>
      <c r="Z339" s="18" t="s">
        <v>724</v>
      </c>
      <c r="AA339" s="18" t="s">
        <v>724</v>
      </c>
      <c r="AB339" s="10" t="s">
        <v>7555</v>
      </c>
      <c r="AC339" s="18" t="s">
        <v>7556</v>
      </c>
      <c r="AD339" s="18" t="s">
        <v>724</v>
      </c>
      <c r="AE339" s="18" t="s">
        <v>724</v>
      </c>
      <c r="AF339" s="18" t="s">
        <v>7557</v>
      </c>
      <c r="AG339" s="18" t="s">
        <v>728</v>
      </c>
      <c r="AH339" s="10" t="s">
        <v>27</v>
      </c>
      <c r="AI339" s="10" t="s">
        <v>16</v>
      </c>
      <c r="AJ339" s="18" t="s">
        <v>395</v>
      </c>
      <c r="AK339" s="18" t="s">
        <v>724</v>
      </c>
      <c r="AL339" s="18">
        <v>70</v>
      </c>
      <c r="AM339" s="18">
        <v>53</v>
      </c>
      <c r="AN339" s="18">
        <v>71.5</v>
      </c>
      <c r="AO339" s="18">
        <v>65.35</v>
      </c>
      <c r="AP339" s="18">
        <v>5</v>
      </c>
      <c r="AQ339" s="10" t="s">
        <v>732</v>
      </c>
      <c r="AR339" s="10" t="s">
        <v>28</v>
      </c>
      <c r="AS339" s="23"/>
      <c r="AT339" s="23">
        <f t="shared" si="20"/>
        <v>65.35</v>
      </c>
      <c r="AU339" s="24"/>
      <c r="AV339" s="24"/>
      <c r="AW339" s="23">
        <f t="shared" si="21"/>
        <v>5</v>
      </c>
      <c r="AX339" s="24"/>
    </row>
    <row r="340" spans="1:50" s="4" customFormat="1" ht="15.75" customHeight="1">
      <c r="A340" s="19"/>
      <c r="B340" s="18" t="s">
        <v>7558</v>
      </c>
      <c r="C340" s="18" t="s">
        <v>401</v>
      </c>
      <c r="D340" s="18" t="s">
        <v>740</v>
      </c>
      <c r="E340" s="18" t="s">
        <v>716</v>
      </c>
      <c r="F340" s="10" t="s">
        <v>402</v>
      </c>
      <c r="G340" s="10" t="s">
        <v>31</v>
      </c>
      <c r="H340" s="18" t="s">
        <v>7559</v>
      </c>
      <c r="I340" s="18" t="s">
        <v>403</v>
      </c>
      <c r="J340" s="18" t="s">
        <v>776</v>
      </c>
      <c r="K340" s="18" t="s">
        <v>717</v>
      </c>
      <c r="L340" s="10" t="s">
        <v>1417</v>
      </c>
      <c r="M340" s="10" t="s">
        <v>1417</v>
      </c>
      <c r="N340" s="18" t="s">
        <v>716</v>
      </c>
      <c r="O340" s="18" t="s">
        <v>1731</v>
      </c>
      <c r="P340" s="18" t="s">
        <v>716</v>
      </c>
      <c r="Q340" s="18" t="s">
        <v>717</v>
      </c>
      <c r="R340" s="10" t="s">
        <v>404</v>
      </c>
      <c r="S340" s="18" t="s">
        <v>55</v>
      </c>
      <c r="T340" s="10" t="s">
        <v>405</v>
      </c>
      <c r="U340" s="18" t="s">
        <v>725</v>
      </c>
      <c r="V340" s="18" t="s">
        <v>724</v>
      </c>
      <c r="W340" s="18" t="s">
        <v>724</v>
      </c>
      <c r="X340" s="18" t="s">
        <v>724</v>
      </c>
      <c r="Y340" s="18" t="s">
        <v>724</v>
      </c>
      <c r="Z340" s="18" t="s">
        <v>724</v>
      </c>
      <c r="AA340" s="18" t="s">
        <v>724</v>
      </c>
      <c r="AB340" s="10" t="s">
        <v>7560</v>
      </c>
      <c r="AC340" s="18" t="s">
        <v>1421</v>
      </c>
      <c r="AD340" s="18" t="s">
        <v>724</v>
      </c>
      <c r="AE340" s="18" t="s">
        <v>724</v>
      </c>
      <c r="AF340" s="18" t="s">
        <v>7561</v>
      </c>
      <c r="AG340" s="18" t="s">
        <v>728</v>
      </c>
      <c r="AH340" s="10" t="s">
        <v>27</v>
      </c>
      <c r="AI340" s="10" t="s">
        <v>16</v>
      </c>
      <c r="AJ340" s="18" t="s">
        <v>395</v>
      </c>
      <c r="AK340" s="18" t="s">
        <v>724</v>
      </c>
      <c r="AL340" s="18">
        <v>77.5</v>
      </c>
      <c r="AM340" s="18">
        <v>49.5</v>
      </c>
      <c r="AN340" s="18">
        <v>64.5</v>
      </c>
      <c r="AO340" s="18">
        <v>65.2</v>
      </c>
      <c r="AP340" s="18">
        <v>6</v>
      </c>
      <c r="AQ340" s="10" t="s">
        <v>732</v>
      </c>
      <c r="AR340" s="10" t="s">
        <v>28</v>
      </c>
      <c r="AS340" s="23"/>
      <c r="AT340" s="23">
        <f t="shared" si="20"/>
        <v>65.2</v>
      </c>
      <c r="AU340" s="24"/>
      <c r="AV340" s="24"/>
      <c r="AW340" s="23">
        <f t="shared" si="21"/>
        <v>6</v>
      </c>
      <c r="AX340" s="24"/>
    </row>
    <row r="341" spans="1:50" s="4" customFormat="1" ht="15.75" customHeight="1">
      <c r="A341" s="19"/>
      <c r="B341" s="18" t="s">
        <v>7562</v>
      </c>
      <c r="C341" s="18" t="s">
        <v>7563</v>
      </c>
      <c r="D341" s="18" t="s">
        <v>740</v>
      </c>
      <c r="E341" s="18" t="s">
        <v>716</v>
      </c>
      <c r="F341" s="10" t="s">
        <v>7564</v>
      </c>
      <c r="G341" s="10" t="s">
        <v>31</v>
      </c>
      <c r="H341" s="18" t="s">
        <v>7565</v>
      </c>
      <c r="I341" s="18" t="s">
        <v>7566</v>
      </c>
      <c r="J341" s="18" t="s">
        <v>763</v>
      </c>
      <c r="K341" s="18" t="s">
        <v>717</v>
      </c>
      <c r="L341" s="10" t="s">
        <v>7567</v>
      </c>
      <c r="M341" s="10" t="s">
        <v>7567</v>
      </c>
      <c r="N341" s="18" t="s">
        <v>716</v>
      </c>
      <c r="O341" s="18" t="s">
        <v>7568</v>
      </c>
      <c r="P341" s="18" t="s">
        <v>716</v>
      </c>
      <c r="Q341" s="18" t="s">
        <v>717</v>
      </c>
      <c r="R341" s="10" t="s">
        <v>1322</v>
      </c>
      <c r="S341" s="18" t="s">
        <v>172</v>
      </c>
      <c r="T341" s="10" t="s">
        <v>7569</v>
      </c>
      <c r="U341" s="18" t="s">
        <v>725</v>
      </c>
      <c r="V341" s="18" t="s">
        <v>724</v>
      </c>
      <c r="W341" s="18" t="s">
        <v>724</v>
      </c>
      <c r="X341" s="18" t="s">
        <v>724</v>
      </c>
      <c r="Y341" s="18" t="s">
        <v>724</v>
      </c>
      <c r="Z341" s="18" t="s">
        <v>724</v>
      </c>
      <c r="AA341" s="18" t="s">
        <v>724</v>
      </c>
      <c r="AB341" s="10" t="s">
        <v>7570</v>
      </c>
      <c r="AC341" s="18" t="s">
        <v>7571</v>
      </c>
      <c r="AD341" s="18" t="s">
        <v>724</v>
      </c>
      <c r="AE341" s="18" t="s">
        <v>724</v>
      </c>
      <c r="AF341" s="18" t="s">
        <v>724</v>
      </c>
      <c r="AG341" s="18" t="s">
        <v>728</v>
      </c>
      <c r="AH341" s="10" t="s">
        <v>1322</v>
      </c>
      <c r="AI341" s="10" t="s">
        <v>16</v>
      </c>
      <c r="AJ341" s="18" t="s">
        <v>395</v>
      </c>
      <c r="AK341" s="18" t="s">
        <v>724</v>
      </c>
      <c r="AL341" s="18">
        <v>70</v>
      </c>
      <c r="AM341" s="18">
        <v>56</v>
      </c>
      <c r="AN341" s="18">
        <v>64.5</v>
      </c>
      <c r="AO341" s="18">
        <v>64.15</v>
      </c>
      <c r="AP341" s="18">
        <v>7</v>
      </c>
      <c r="AQ341" s="10" t="s">
        <v>732</v>
      </c>
      <c r="AR341" s="10" t="s">
        <v>28</v>
      </c>
      <c r="AS341" s="23"/>
      <c r="AT341" s="23">
        <f t="shared" si="20"/>
        <v>64.15</v>
      </c>
      <c r="AU341" s="24"/>
      <c r="AV341" s="24"/>
      <c r="AW341" s="23">
        <f t="shared" si="21"/>
        <v>7</v>
      </c>
      <c r="AX341" s="24"/>
    </row>
    <row r="342" spans="1:50" s="4" customFormat="1" ht="15.75" customHeight="1">
      <c r="A342" s="19"/>
      <c r="B342" s="18" t="s">
        <v>7572</v>
      </c>
      <c r="C342" s="18" t="s">
        <v>7573</v>
      </c>
      <c r="D342" s="18" t="s">
        <v>740</v>
      </c>
      <c r="E342" s="18" t="s">
        <v>716</v>
      </c>
      <c r="F342" s="10" t="s">
        <v>7574</v>
      </c>
      <c r="G342" s="10" t="s">
        <v>31</v>
      </c>
      <c r="H342" s="18" t="s">
        <v>7575</v>
      </c>
      <c r="I342" s="18" t="s">
        <v>7576</v>
      </c>
      <c r="J342" s="18" t="s">
        <v>776</v>
      </c>
      <c r="K342" s="18" t="s">
        <v>717</v>
      </c>
      <c r="L342" s="10" t="s">
        <v>3850</v>
      </c>
      <c r="M342" s="10" t="s">
        <v>3850</v>
      </c>
      <c r="N342" s="18" t="s">
        <v>716</v>
      </c>
      <c r="O342" s="18" t="s">
        <v>724</v>
      </c>
      <c r="P342" s="18" t="s">
        <v>716</v>
      </c>
      <c r="Q342" s="18" t="s">
        <v>717</v>
      </c>
      <c r="R342" s="10" t="s">
        <v>7577</v>
      </c>
      <c r="S342" s="18" t="s">
        <v>6388</v>
      </c>
      <c r="T342" s="10" t="s">
        <v>3480</v>
      </c>
      <c r="U342" s="18" t="s">
        <v>725</v>
      </c>
      <c r="V342" s="18" t="s">
        <v>724</v>
      </c>
      <c r="W342" s="18" t="s">
        <v>724</v>
      </c>
      <c r="X342" s="18" t="s">
        <v>724</v>
      </c>
      <c r="Y342" s="18" t="s">
        <v>724</v>
      </c>
      <c r="Z342" s="18" t="s">
        <v>724</v>
      </c>
      <c r="AA342" s="18" t="s">
        <v>724</v>
      </c>
      <c r="AB342" s="10" t="s">
        <v>7578</v>
      </c>
      <c r="AC342" s="18" t="s">
        <v>5430</v>
      </c>
      <c r="AD342" s="18" t="s">
        <v>724</v>
      </c>
      <c r="AE342" s="18" t="s">
        <v>724</v>
      </c>
      <c r="AF342" s="18" t="s">
        <v>724</v>
      </c>
      <c r="AG342" s="18" t="s">
        <v>728</v>
      </c>
      <c r="AH342" s="10" t="s">
        <v>27</v>
      </c>
      <c r="AI342" s="10" t="s">
        <v>16</v>
      </c>
      <c r="AJ342" s="18" t="s">
        <v>395</v>
      </c>
      <c r="AK342" s="18" t="s">
        <v>724</v>
      </c>
      <c r="AL342" s="18">
        <v>67.5</v>
      </c>
      <c r="AM342" s="18">
        <v>57.5</v>
      </c>
      <c r="AN342" s="18">
        <v>66</v>
      </c>
      <c r="AO342" s="18">
        <v>64.05</v>
      </c>
      <c r="AP342" s="18">
        <v>8</v>
      </c>
      <c r="AQ342" s="10" t="s">
        <v>732</v>
      </c>
      <c r="AR342" s="10" t="s">
        <v>28</v>
      </c>
      <c r="AS342" s="23"/>
      <c r="AT342" s="23">
        <f t="shared" si="20"/>
        <v>64.05</v>
      </c>
      <c r="AU342" s="24"/>
      <c r="AV342" s="24"/>
      <c r="AW342" s="23">
        <f t="shared" si="21"/>
        <v>8</v>
      </c>
      <c r="AX342" s="24"/>
    </row>
    <row r="343" spans="1:52" s="4" customFormat="1" ht="15.75" customHeight="1">
      <c r="A343" s="19"/>
      <c r="B343" s="18" t="s">
        <v>7579</v>
      </c>
      <c r="C343" s="18" t="s">
        <v>7580</v>
      </c>
      <c r="D343" s="18" t="s">
        <v>740</v>
      </c>
      <c r="E343" s="18" t="s">
        <v>716</v>
      </c>
      <c r="F343" s="10" t="s">
        <v>7581</v>
      </c>
      <c r="G343" s="10" t="s">
        <v>31</v>
      </c>
      <c r="H343" s="18" t="s">
        <v>7582</v>
      </c>
      <c r="I343" s="18" t="s">
        <v>7583</v>
      </c>
      <c r="J343" s="18" t="s">
        <v>752</v>
      </c>
      <c r="K343" s="18" t="s">
        <v>717</v>
      </c>
      <c r="L343" s="10" t="s">
        <v>2374</v>
      </c>
      <c r="M343" s="10" t="s">
        <v>2374</v>
      </c>
      <c r="N343" s="18" t="s">
        <v>716</v>
      </c>
      <c r="O343" s="18" t="s">
        <v>724</v>
      </c>
      <c r="P343" s="18" t="s">
        <v>716</v>
      </c>
      <c r="Q343" s="18" t="s">
        <v>717</v>
      </c>
      <c r="R343" s="10" t="s">
        <v>409</v>
      </c>
      <c r="S343" s="18" t="s">
        <v>26</v>
      </c>
      <c r="T343" s="10" t="s">
        <v>410</v>
      </c>
      <c r="U343" s="18" t="s">
        <v>725</v>
      </c>
      <c r="V343" s="18" t="s">
        <v>724</v>
      </c>
      <c r="W343" s="18" t="s">
        <v>724</v>
      </c>
      <c r="X343" s="18" t="s">
        <v>724</v>
      </c>
      <c r="Y343" s="18" t="s">
        <v>724</v>
      </c>
      <c r="Z343" s="18" t="s">
        <v>724</v>
      </c>
      <c r="AA343" s="18" t="s">
        <v>724</v>
      </c>
      <c r="AB343" s="10" t="s">
        <v>7584</v>
      </c>
      <c r="AC343" s="18" t="s">
        <v>2772</v>
      </c>
      <c r="AD343" s="18" t="s">
        <v>724</v>
      </c>
      <c r="AE343" s="18" t="s">
        <v>724</v>
      </c>
      <c r="AF343" s="18" t="s">
        <v>7585</v>
      </c>
      <c r="AG343" s="18" t="s">
        <v>728</v>
      </c>
      <c r="AH343" s="10" t="s">
        <v>27</v>
      </c>
      <c r="AI343" s="10" t="s">
        <v>16</v>
      </c>
      <c r="AJ343" s="18" t="s">
        <v>395</v>
      </c>
      <c r="AK343" s="18" t="s">
        <v>724</v>
      </c>
      <c r="AL343" s="18">
        <v>65</v>
      </c>
      <c r="AM343" s="18">
        <v>52</v>
      </c>
      <c r="AN343" s="18">
        <v>71</v>
      </c>
      <c r="AO343" s="18">
        <v>62.9</v>
      </c>
      <c r="AP343" s="18">
        <v>10</v>
      </c>
      <c r="AQ343" s="10" t="s">
        <v>797</v>
      </c>
      <c r="AR343" s="10" t="s">
        <v>798</v>
      </c>
      <c r="AS343" s="23"/>
      <c r="AT343" s="23">
        <f t="shared" si="20"/>
        <v>62.9</v>
      </c>
      <c r="AU343" s="24"/>
      <c r="AV343" s="24"/>
      <c r="AW343" s="23">
        <f t="shared" si="21"/>
        <v>9</v>
      </c>
      <c r="AX343" s="31" t="s">
        <v>7586</v>
      </c>
      <c r="AY343" s="32" t="s">
        <v>7587</v>
      </c>
      <c r="AZ343" s="32" t="s">
        <v>7588</v>
      </c>
    </row>
    <row r="344" spans="1:52" s="4" customFormat="1" ht="15.75" customHeight="1">
      <c r="A344" s="19"/>
      <c r="B344" s="18" t="s">
        <v>7589</v>
      </c>
      <c r="C344" s="27" t="s">
        <v>420</v>
      </c>
      <c r="D344" s="27" t="s">
        <v>740</v>
      </c>
      <c r="E344" s="27" t="s">
        <v>716</v>
      </c>
      <c r="F344" s="28" t="s">
        <v>421</v>
      </c>
      <c r="G344" s="28" t="s">
        <v>31</v>
      </c>
      <c r="H344" s="27" t="s">
        <v>7590</v>
      </c>
      <c r="I344" s="27" t="s">
        <v>422</v>
      </c>
      <c r="J344" s="27" t="s">
        <v>842</v>
      </c>
      <c r="K344" s="27" t="s">
        <v>717</v>
      </c>
      <c r="L344" s="28" t="s">
        <v>7591</v>
      </c>
      <c r="M344" s="28" t="s">
        <v>7591</v>
      </c>
      <c r="N344" s="27" t="s">
        <v>716</v>
      </c>
      <c r="O344" s="27" t="s">
        <v>7592</v>
      </c>
      <c r="P344" s="27" t="s">
        <v>740</v>
      </c>
      <c r="Q344" s="27" t="s">
        <v>716</v>
      </c>
      <c r="R344" s="28" t="s">
        <v>423</v>
      </c>
      <c r="S344" s="27" t="s">
        <v>133</v>
      </c>
      <c r="T344" s="28" t="s">
        <v>424</v>
      </c>
      <c r="U344" s="27" t="s">
        <v>725</v>
      </c>
      <c r="V344" s="27" t="s">
        <v>724</v>
      </c>
      <c r="W344" s="27" t="s">
        <v>724</v>
      </c>
      <c r="X344" s="27" t="s">
        <v>724</v>
      </c>
      <c r="Y344" s="27" t="s">
        <v>724</v>
      </c>
      <c r="Z344" s="27" t="s">
        <v>724</v>
      </c>
      <c r="AA344" s="27" t="s">
        <v>724</v>
      </c>
      <c r="AB344" s="28" t="s">
        <v>7593</v>
      </c>
      <c r="AC344" s="27" t="s">
        <v>7594</v>
      </c>
      <c r="AD344" s="27" t="s">
        <v>724</v>
      </c>
      <c r="AE344" s="27" t="s">
        <v>724</v>
      </c>
      <c r="AF344" s="27" t="s">
        <v>7595</v>
      </c>
      <c r="AG344" s="27" t="s">
        <v>728</v>
      </c>
      <c r="AH344" s="28" t="s">
        <v>27</v>
      </c>
      <c r="AI344" s="28" t="s">
        <v>16</v>
      </c>
      <c r="AJ344" s="27" t="s">
        <v>418</v>
      </c>
      <c r="AK344" s="28" t="s">
        <v>7596</v>
      </c>
      <c r="AL344" s="27">
        <v>68.33</v>
      </c>
      <c r="AM344" s="27">
        <v>68</v>
      </c>
      <c r="AN344" s="27">
        <v>76.5</v>
      </c>
      <c r="AO344" s="27">
        <v>70.68</v>
      </c>
      <c r="AP344" s="27">
        <v>1</v>
      </c>
      <c r="AQ344" s="28" t="s">
        <v>732</v>
      </c>
      <c r="AR344" s="28" t="s">
        <v>28</v>
      </c>
      <c r="AS344" s="23">
        <v>1</v>
      </c>
      <c r="AT344" s="23">
        <f>AO344+AX344</f>
        <v>71.68</v>
      </c>
      <c r="AU344" s="24"/>
      <c r="AV344" s="24"/>
      <c r="AW344" s="23">
        <f t="shared" si="21"/>
        <v>1</v>
      </c>
      <c r="AX344" s="23">
        <f>AS344*AZ$344</f>
        <v>1</v>
      </c>
      <c r="AY344" s="24">
        <f>_xlfn.AVERAGEIF(AS344:AS358,"&gt;0",AS344:AS358)</f>
        <v>1</v>
      </c>
      <c r="AZ344" s="24">
        <f>AY344/AVERAGE(AY$344,AY$371,AY$398)</f>
        <v>1</v>
      </c>
    </row>
    <row r="345" spans="1:52" s="4" customFormat="1" ht="15.75" customHeight="1">
      <c r="A345" s="19"/>
      <c r="B345" s="18" t="s">
        <v>7597</v>
      </c>
      <c r="C345" s="27" t="s">
        <v>455</v>
      </c>
      <c r="D345" s="27" t="s">
        <v>740</v>
      </c>
      <c r="E345" s="27" t="s">
        <v>716</v>
      </c>
      <c r="F345" s="28" t="s">
        <v>456</v>
      </c>
      <c r="G345" s="28" t="s">
        <v>31</v>
      </c>
      <c r="H345" s="27" t="s">
        <v>7598</v>
      </c>
      <c r="I345" s="27" t="s">
        <v>457</v>
      </c>
      <c r="J345" s="27" t="s">
        <v>842</v>
      </c>
      <c r="K345" s="27" t="s">
        <v>717</v>
      </c>
      <c r="L345" s="28" t="s">
        <v>7599</v>
      </c>
      <c r="M345" s="28" t="s">
        <v>7599</v>
      </c>
      <c r="N345" s="27" t="s">
        <v>716</v>
      </c>
      <c r="O345" s="27" t="s">
        <v>2294</v>
      </c>
      <c r="P345" s="27" t="s">
        <v>716</v>
      </c>
      <c r="Q345" s="27" t="s">
        <v>717</v>
      </c>
      <c r="R345" s="28" t="s">
        <v>458</v>
      </c>
      <c r="S345" s="27" t="s">
        <v>55</v>
      </c>
      <c r="T345" s="28" t="s">
        <v>358</v>
      </c>
      <c r="U345" s="27" t="s">
        <v>725</v>
      </c>
      <c r="V345" s="27" t="s">
        <v>724</v>
      </c>
      <c r="W345" s="27" t="s">
        <v>724</v>
      </c>
      <c r="X345" s="27" t="s">
        <v>724</v>
      </c>
      <c r="Y345" s="27" t="s">
        <v>724</v>
      </c>
      <c r="Z345" s="27" t="s">
        <v>724</v>
      </c>
      <c r="AA345" s="27" t="s">
        <v>724</v>
      </c>
      <c r="AB345" s="28" t="s">
        <v>7600</v>
      </c>
      <c r="AC345" s="27" t="s">
        <v>7601</v>
      </c>
      <c r="AD345" s="27" t="s">
        <v>724</v>
      </c>
      <c r="AE345" s="27" t="s">
        <v>724</v>
      </c>
      <c r="AF345" s="27" t="s">
        <v>7602</v>
      </c>
      <c r="AG345" s="27" t="s">
        <v>728</v>
      </c>
      <c r="AH345" s="28" t="s">
        <v>27</v>
      </c>
      <c r="AI345" s="28" t="s">
        <v>16</v>
      </c>
      <c r="AJ345" s="27" t="s">
        <v>418</v>
      </c>
      <c r="AK345" s="27" t="s">
        <v>724</v>
      </c>
      <c r="AL345" s="27">
        <v>60.83</v>
      </c>
      <c r="AM345" s="27">
        <v>65</v>
      </c>
      <c r="AN345" s="27">
        <v>73.5</v>
      </c>
      <c r="AO345" s="27">
        <v>65.88</v>
      </c>
      <c r="AP345" s="27">
        <v>7</v>
      </c>
      <c r="AQ345" s="28" t="s">
        <v>732</v>
      </c>
      <c r="AR345" s="28" t="s">
        <v>28</v>
      </c>
      <c r="AS345" s="23">
        <v>1</v>
      </c>
      <c r="AT345" s="23">
        <f>AO345+AX345</f>
        <v>66.88</v>
      </c>
      <c r="AU345" s="24"/>
      <c r="AV345" s="24"/>
      <c r="AW345" s="23">
        <f t="shared" si="21"/>
        <v>6</v>
      </c>
      <c r="AX345" s="23">
        <f>AS345*AZ$344</f>
        <v>1</v>
      </c>
      <c r="AY345" s="24"/>
      <c r="AZ345" s="24"/>
    </row>
    <row r="346" spans="1:52" s="4" customFormat="1" ht="15.75" customHeight="1">
      <c r="A346" s="19"/>
      <c r="B346" s="18" t="s">
        <v>7603</v>
      </c>
      <c r="C346" s="27" t="s">
        <v>441</v>
      </c>
      <c r="D346" s="27" t="s">
        <v>740</v>
      </c>
      <c r="E346" s="27" t="s">
        <v>716</v>
      </c>
      <c r="F346" s="28" t="s">
        <v>442</v>
      </c>
      <c r="G346" s="28" t="s">
        <v>31</v>
      </c>
      <c r="H346" s="27" t="s">
        <v>7604</v>
      </c>
      <c r="I346" s="27" t="s">
        <v>443</v>
      </c>
      <c r="J346" s="27" t="s">
        <v>752</v>
      </c>
      <c r="K346" s="27" t="s">
        <v>717</v>
      </c>
      <c r="L346" s="28" t="s">
        <v>1698</v>
      </c>
      <c r="M346" s="28" t="s">
        <v>1698</v>
      </c>
      <c r="N346" s="27" t="s">
        <v>716</v>
      </c>
      <c r="O346" s="27" t="s">
        <v>724</v>
      </c>
      <c r="P346" s="27" t="s">
        <v>716</v>
      </c>
      <c r="Q346" s="27" t="s">
        <v>717</v>
      </c>
      <c r="R346" s="28" t="s">
        <v>444</v>
      </c>
      <c r="S346" s="27" t="s">
        <v>102</v>
      </c>
      <c r="T346" s="28" t="s">
        <v>445</v>
      </c>
      <c r="U346" s="27" t="s">
        <v>725</v>
      </c>
      <c r="V346" s="27" t="s">
        <v>724</v>
      </c>
      <c r="W346" s="27" t="s">
        <v>724</v>
      </c>
      <c r="X346" s="27" t="s">
        <v>724</v>
      </c>
      <c r="Y346" s="27" t="s">
        <v>724</v>
      </c>
      <c r="Z346" s="27" t="s">
        <v>724</v>
      </c>
      <c r="AA346" s="27" t="s">
        <v>724</v>
      </c>
      <c r="AB346" s="28" t="s">
        <v>7605</v>
      </c>
      <c r="AC346" s="27" t="s">
        <v>7606</v>
      </c>
      <c r="AD346" s="27" t="s">
        <v>724</v>
      </c>
      <c r="AE346" s="27" t="s">
        <v>724</v>
      </c>
      <c r="AF346" s="27" t="s">
        <v>724</v>
      </c>
      <c r="AG346" s="27" t="s">
        <v>728</v>
      </c>
      <c r="AH346" s="28" t="s">
        <v>7607</v>
      </c>
      <c r="AI346" s="28" t="s">
        <v>16</v>
      </c>
      <c r="AJ346" s="27" t="s">
        <v>418</v>
      </c>
      <c r="AK346" s="27" t="s">
        <v>724</v>
      </c>
      <c r="AL346" s="27">
        <v>64.17</v>
      </c>
      <c r="AM346" s="27">
        <v>53.5</v>
      </c>
      <c r="AN346" s="27">
        <v>80</v>
      </c>
      <c r="AO346" s="27">
        <v>65.72</v>
      </c>
      <c r="AP346" s="27">
        <v>8</v>
      </c>
      <c r="AQ346" s="28" t="s">
        <v>732</v>
      </c>
      <c r="AR346" s="28" t="s">
        <v>28</v>
      </c>
      <c r="AS346" s="23">
        <v>1</v>
      </c>
      <c r="AT346" s="23">
        <f aca="true" t="shared" si="22" ref="AT346:AT358">AO346+AX346</f>
        <v>66.72</v>
      </c>
      <c r="AU346" s="24"/>
      <c r="AV346" s="24"/>
      <c r="AW346" s="23">
        <f t="shared" si="21"/>
        <v>7</v>
      </c>
      <c r="AX346" s="23">
        <f aca="true" t="shared" si="23" ref="AX346:AX358">AS346*AZ$344</f>
        <v>1</v>
      </c>
      <c r="AY346" s="24"/>
      <c r="AZ346" s="24"/>
    </row>
    <row r="347" spans="1:52" s="4" customFormat="1" ht="15.75" customHeight="1">
      <c r="A347" s="19"/>
      <c r="B347" s="18" t="s">
        <v>7608</v>
      </c>
      <c r="C347" s="27" t="s">
        <v>483</v>
      </c>
      <c r="D347" s="27" t="s">
        <v>740</v>
      </c>
      <c r="E347" s="27" t="s">
        <v>716</v>
      </c>
      <c r="F347" s="28" t="s">
        <v>484</v>
      </c>
      <c r="G347" s="28" t="s">
        <v>31</v>
      </c>
      <c r="H347" s="27" t="s">
        <v>7609</v>
      </c>
      <c r="I347" s="27" t="s">
        <v>485</v>
      </c>
      <c r="J347" s="27" t="s">
        <v>842</v>
      </c>
      <c r="K347" s="27" t="s">
        <v>717</v>
      </c>
      <c r="L347" s="28" t="s">
        <v>1804</v>
      </c>
      <c r="M347" s="28" t="s">
        <v>3041</v>
      </c>
      <c r="N347" s="27" t="s">
        <v>716</v>
      </c>
      <c r="O347" s="27" t="s">
        <v>724</v>
      </c>
      <c r="P347" s="27" t="s">
        <v>716</v>
      </c>
      <c r="Q347" s="27" t="s">
        <v>717</v>
      </c>
      <c r="R347" s="28" t="s">
        <v>371</v>
      </c>
      <c r="S347" s="27" t="s">
        <v>487</v>
      </c>
      <c r="T347" s="28" t="s">
        <v>486</v>
      </c>
      <c r="U347" s="27" t="s">
        <v>725</v>
      </c>
      <c r="V347" s="27" t="s">
        <v>724</v>
      </c>
      <c r="W347" s="27" t="s">
        <v>724</v>
      </c>
      <c r="X347" s="27" t="s">
        <v>724</v>
      </c>
      <c r="Y347" s="27" t="s">
        <v>724</v>
      </c>
      <c r="Z347" s="27" t="s">
        <v>724</v>
      </c>
      <c r="AA347" s="27" t="s">
        <v>724</v>
      </c>
      <c r="AB347" s="28" t="s">
        <v>6983</v>
      </c>
      <c r="AC347" s="27" t="s">
        <v>2010</v>
      </c>
      <c r="AD347" s="27" t="s">
        <v>724</v>
      </c>
      <c r="AE347" s="27" t="s">
        <v>724</v>
      </c>
      <c r="AF347" s="27" t="s">
        <v>7610</v>
      </c>
      <c r="AG347" s="27" t="s">
        <v>728</v>
      </c>
      <c r="AH347" s="28" t="s">
        <v>27</v>
      </c>
      <c r="AI347" s="28" t="s">
        <v>16</v>
      </c>
      <c r="AJ347" s="27" t="s">
        <v>418</v>
      </c>
      <c r="AK347" s="27" t="s">
        <v>724</v>
      </c>
      <c r="AL347" s="27">
        <v>66.67</v>
      </c>
      <c r="AM347" s="27">
        <v>48</v>
      </c>
      <c r="AN347" s="27">
        <v>75</v>
      </c>
      <c r="AO347" s="27">
        <v>63.57</v>
      </c>
      <c r="AP347" s="27">
        <v>14</v>
      </c>
      <c r="AQ347" s="28" t="s">
        <v>732</v>
      </c>
      <c r="AR347" s="28" t="s">
        <v>28</v>
      </c>
      <c r="AS347" s="23">
        <v>1</v>
      </c>
      <c r="AT347" s="23">
        <f t="shared" si="22"/>
        <v>64.57</v>
      </c>
      <c r="AU347" s="24"/>
      <c r="AV347" s="24"/>
      <c r="AW347" s="23">
        <f t="shared" si="21"/>
        <v>12</v>
      </c>
      <c r="AX347" s="23">
        <f t="shared" si="23"/>
        <v>1</v>
      </c>
      <c r="AY347" s="24"/>
      <c r="AZ347" s="24"/>
    </row>
    <row r="348" spans="1:52" s="4" customFormat="1" ht="15.75" customHeight="1">
      <c r="A348" s="19"/>
      <c r="B348" s="18" t="s">
        <v>7611</v>
      </c>
      <c r="C348" s="27" t="s">
        <v>477</v>
      </c>
      <c r="D348" s="27" t="s">
        <v>740</v>
      </c>
      <c r="E348" s="27" t="s">
        <v>716</v>
      </c>
      <c r="F348" s="28" t="s">
        <v>478</v>
      </c>
      <c r="G348" s="28" t="s">
        <v>31</v>
      </c>
      <c r="H348" s="27" t="s">
        <v>7612</v>
      </c>
      <c r="I348" s="27" t="s">
        <v>479</v>
      </c>
      <c r="J348" s="27" t="s">
        <v>752</v>
      </c>
      <c r="K348" s="27" t="s">
        <v>717</v>
      </c>
      <c r="L348" s="28" t="s">
        <v>7613</v>
      </c>
      <c r="M348" s="28" t="s">
        <v>7613</v>
      </c>
      <c r="N348" s="27" t="s">
        <v>716</v>
      </c>
      <c r="O348" s="27" t="s">
        <v>7614</v>
      </c>
      <c r="P348" s="27" t="s">
        <v>716</v>
      </c>
      <c r="Q348" s="27" t="s">
        <v>717</v>
      </c>
      <c r="R348" s="28" t="s">
        <v>139</v>
      </c>
      <c r="S348" s="27" t="s">
        <v>26</v>
      </c>
      <c r="T348" s="28" t="s">
        <v>156</v>
      </c>
      <c r="U348" s="27" t="s">
        <v>725</v>
      </c>
      <c r="V348" s="27" t="s">
        <v>724</v>
      </c>
      <c r="W348" s="27" t="s">
        <v>724</v>
      </c>
      <c r="X348" s="27" t="s">
        <v>724</v>
      </c>
      <c r="Y348" s="27" t="s">
        <v>724</v>
      </c>
      <c r="Z348" s="27" t="s">
        <v>724</v>
      </c>
      <c r="AA348" s="27" t="s">
        <v>724</v>
      </c>
      <c r="AB348" s="28" t="s">
        <v>7615</v>
      </c>
      <c r="AC348" s="27" t="s">
        <v>958</v>
      </c>
      <c r="AD348" s="27" t="s">
        <v>724</v>
      </c>
      <c r="AE348" s="27" t="s">
        <v>724</v>
      </c>
      <c r="AF348" s="27" t="s">
        <v>7616</v>
      </c>
      <c r="AG348" s="27" t="s">
        <v>728</v>
      </c>
      <c r="AH348" s="28" t="s">
        <v>27</v>
      </c>
      <c r="AI348" s="28" t="s">
        <v>16</v>
      </c>
      <c r="AJ348" s="27" t="s">
        <v>418</v>
      </c>
      <c r="AK348" s="27" t="s">
        <v>724</v>
      </c>
      <c r="AL348" s="27">
        <v>64.17</v>
      </c>
      <c r="AM348" s="27">
        <v>49.5</v>
      </c>
      <c r="AN348" s="27">
        <v>76.5</v>
      </c>
      <c r="AO348" s="27">
        <v>63.47</v>
      </c>
      <c r="AP348" s="27">
        <v>15</v>
      </c>
      <c r="AQ348" s="28" t="s">
        <v>732</v>
      </c>
      <c r="AR348" s="28" t="s">
        <v>28</v>
      </c>
      <c r="AS348" s="23">
        <v>1</v>
      </c>
      <c r="AT348" s="23">
        <f t="shared" si="22"/>
        <v>64.47</v>
      </c>
      <c r="AU348" s="24"/>
      <c r="AV348" s="24"/>
      <c r="AW348" s="23">
        <f t="shared" si="21"/>
        <v>13</v>
      </c>
      <c r="AX348" s="23">
        <f t="shared" si="23"/>
        <v>1</v>
      </c>
      <c r="AY348" s="24"/>
      <c r="AZ348" s="24"/>
    </row>
    <row r="349" spans="1:52" s="4" customFormat="1" ht="15.75" customHeight="1">
      <c r="A349" s="19"/>
      <c r="B349" s="18" t="s">
        <v>7617</v>
      </c>
      <c r="C349" s="27" t="s">
        <v>7618</v>
      </c>
      <c r="D349" s="27" t="s">
        <v>740</v>
      </c>
      <c r="E349" s="27" t="s">
        <v>716</v>
      </c>
      <c r="F349" s="28" t="s">
        <v>7619</v>
      </c>
      <c r="G349" s="28" t="s">
        <v>31</v>
      </c>
      <c r="H349" s="27" t="s">
        <v>7620</v>
      </c>
      <c r="I349" s="27" t="s">
        <v>5864</v>
      </c>
      <c r="J349" s="27" t="s">
        <v>842</v>
      </c>
      <c r="K349" s="27" t="s">
        <v>717</v>
      </c>
      <c r="L349" s="28" t="s">
        <v>7621</v>
      </c>
      <c r="M349" s="28" t="s">
        <v>7622</v>
      </c>
      <c r="N349" s="27" t="s">
        <v>716</v>
      </c>
      <c r="O349" s="27" t="s">
        <v>1235</v>
      </c>
      <c r="P349" s="27" t="s">
        <v>716</v>
      </c>
      <c r="Q349" s="27" t="s">
        <v>717</v>
      </c>
      <c r="R349" s="28" t="s">
        <v>7623</v>
      </c>
      <c r="S349" s="27" t="s">
        <v>166</v>
      </c>
      <c r="T349" s="28" t="s">
        <v>7624</v>
      </c>
      <c r="U349" s="27" t="s">
        <v>725</v>
      </c>
      <c r="V349" s="27" t="s">
        <v>724</v>
      </c>
      <c r="W349" s="27" t="s">
        <v>724</v>
      </c>
      <c r="X349" s="27" t="s">
        <v>724</v>
      </c>
      <c r="Y349" s="27" t="s">
        <v>724</v>
      </c>
      <c r="Z349" s="27" t="s">
        <v>724</v>
      </c>
      <c r="AA349" s="27" t="s">
        <v>724</v>
      </c>
      <c r="AB349" s="28" t="s">
        <v>7625</v>
      </c>
      <c r="AC349" s="27" t="s">
        <v>7626</v>
      </c>
      <c r="AD349" s="27" t="s">
        <v>724</v>
      </c>
      <c r="AE349" s="27" t="s">
        <v>724</v>
      </c>
      <c r="AF349" s="27" t="s">
        <v>7627</v>
      </c>
      <c r="AG349" s="27" t="s">
        <v>728</v>
      </c>
      <c r="AH349" s="28" t="s">
        <v>7628</v>
      </c>
      <c r="AI349" s="28" t="s">
        <v>16</v>
      </c>
      <c r="AJ349" s="27" t="s">
        <v>418</v>
      </c>
      <c r="AK349" s="27" t="s">
        <v>724</v>
      </c>
      <c r="AL349" s="27">
        <v>65.83</v>
      </c>
      <c r="AM349" s="27">
        <v>45.5</v>
      </c>
      <c r="AN349" s="27">
        <v>76.5</v>
      </c>
      <c r="AO349" s="27">
        <v>62.93</v>
      </c>
      <c r="AP349" s="27">
        <v>21</v>
      </c>
      <c r="AQ349" s="28" t="s">
        <v>732</v>
      </c>
      <c r="AR349" s="28" t="s">
        <v>28</v>
      </c>
      <c r="AS349" s="23">
        <v>1</v>
      </c>
      <c r="AT349" s="23">
        <f t="shared" si="22"/>
        <v>63.93</v>
      </c>
      <c r="AU349" s="24"/>
      <c r="AV349" s="24"/>
      <c r="AW349" s="23">
        <f t="shared" si="21"/>
        <v>18</v>
      </c>
      <c r="AX349" s="23">
        <f t="shared" si="23"/>
        <v>1</v>
      </c>
      <c r="AY349" s="24"/>
      <c r="AZ349" s="24"/>
    </row>
    <row r="350" spans="1:52" s="4" customFormat="1" ht="15.75" customHeight="1">
      <c r="A350" s="19"/>
      <c r="B350" s="18" t="s">
        <v>7629</v>
      </c>
      <c r="C350" s="27" t="s">
        <v>7630</v>
      </c>
      <c r="D350" s="27" t="s">
        <v>740</v>
      </c>
      <c r="E350" s="27" t="s">
        <v>716</v>
      </c>
      <c r="F350" s="28" t="s">
        <v>7631</v>
      </c>
      <c r="G350" s="28" t="s">
        <v>31</v>
      </c>
      <c r="H350" s="27" t="s">
        <v>7632</v>
      </c>
      <c r="I350" s="27" t="s">
        <v>2119</v>
      </c>
      <c r="J350" s="27" t="s">
        <v>842</v>
      </c>
      <c r="K350" s="27" t="s">
        <v>717</v>
      </c>
      <c r="L350" s="28" t="s">
        <v>945</v>
      </c>
      <c r="M350" s="28" t="s">
        <v>7633</v>
      </c>
      <c r="N350" s="27" t="s">
        <v>717</v>
      </c>
      <c r="O350" s="27" t="s">
        <v>7634</v>
      </c>
      <c r="P350" s="27" t="s">
        <v>716</v>
      </c>
      <c r="Q350" s="27" t="s">
        <v>717</v>
      </c>
      <c r="R350" s="28" t="s">
        <v>107</v>
      </c>
      <c r="S350" s="27" t="s">
        <v>26</v>
      </c>
      <c r="T350" s="28" t="s">
        <v>7635</v>
      </c>
      <c r="U350" s="27" t="s">
        <v>725</v>
      </c>
      <c r="V350" s="27" t="s">
        <v>724</v>
      </c>
      <c r="W350" s="27" t="s">
        <v>724</v>
      </c>
      <c r="X350" s="27" t="s">
        <v>724</v>
      </c>
      <c r="Y350" s="27" t="s">
        <v>724</v>
      </c>
      <c r="Z350" s="27" t="s">
        <v>724</v>
      </c>
      <c r="AA350" s="27" t="s">
        <v>724</v>
      </c>
      <c r="AB350" s="28" t="s">
        <v>7636</v>
      </c>
      <c r="AC350" s="27" t="s">
        <v>767</v>
      </c>
      <c r="AD350" s="27" t="s">
        <v>724</v>
      </c>
      <c r="AE350" s="27" t="s">
        <v>724</v>
      </c>
      <c r="AF350" s="27" t="s">
        <v>724</v>
      </c>
      <c r="AG350" s="27" t="s">
        <v>728</v>
      </c>
      <c r="AH350" s="28" t="s">
        <v>7637</v>
      </c>
      <c r="AI350" s="28" t="s">
        <v>16</v>
      </c>
      <c r="AJ350" s="27" t="s">
        <v>418</v>
      </c>
      <c r="AK350" s="27" t="s">
        <v>724</v>
      </c>
      <c r="AL350" s="27">
        <v>61.67</v>
      </c>
      <c r="AM350" s="27">
        <v>52</v>
      </c>
      <c r="AN350" s="27">
        <v>75.5</v>
      </c>
      <c r="AO350" s="27">
        <v>62.92</v>
      </c>
      <c r="AP350" s="27">
        <v>22</v>
      </c>
      <c r="AQ350" s="28" t="s">
        <v>732</v>
      </c>
      <c r="AR350" s="28" t="s">
        <v>28</v>
      </c>
      <c r="AS350" s="23">
        <v>1</v>
      </c>
      <c r="AT350" s="23">
        <f t="shared" si="22"/>
        <v>63.92</v>
      </c>
      <c r="AU350" s="24"/>
      <c r="AV350" s="24"/>
      <c r="AW350" s="23">
        <f t="shared" si="21"/>
        <v>19</v>
      </c>
      <c r="AX350" s="23">
        <f t="shared" si="23"/>
        <v>1</v>
      </c>
      <c r="AY350" s="24"/>
      <c r="AZ350" s="24"/>
    </row>
    <row r="351" spans="1:52" s="4" customFormat="1" ht="15.75" customHeight="1">
      <c r="A351" s="19"/>
      <c r="B351" s="18" t="s">
        <v>7638</v>
      </c>
      <c r="C351" s="27" t="s">
        <v>7639</v>
      </c>
      <c r="D351" s="27" t="s">
        <v>740</v>
      </c>
      <c r="E351" s="27" t="s">
        <v>716</v>
      </c>
      <c r="F351" s="28" t="s">
        <v>7640</v>
      </c>
      <c r="G351" s="28" t="s">
        <v>31</v>
      </c>
      <c r="H351" s="27" t="s">
        <v>7641</v>
      </c>
      <c r="I351" s="27" t="s">
        <v>7642</v>
      </c>
      <c r="J351" s="27" t="s">
        <v>763</v>
      </c>
      <c r="K351" s="27" t="s">
        <v>717</v>
      </c>
      <c r="L351" s="28" t="s">
        <v>7643</v>
      </c>
      <c r="M351" s="28" t="s">
        <v>7643</v>
      </c>
      <c r="N351" s="27" t="s">
        <v>716</v>
      </c>
      <c r="O351" s="27" t="s">
        <v>5687</v>
      </c>
      <c r="P351" s="27" t="s">
        <v>716</v>
      </c>
      <c r="Q351" s="27" t="s">
        <v>717</v>
      </c>
      <c r="R351" s="28" t="s">
        <v>139</v>
      </c>
      <c r="S351" s="27" t="s">
        <v>133</v>
      </c>
      <c r="T351" s="28" t="s">
        <v>243</v>
      </c>
      <c r="U351" s="27" t="s">
        <v>725</v>
      </c>
      <c r="V351" s="27" t="s">
        <v>724</v>
      </c>
      <c r="W351" s="27" t="s">
        <v>724</v>
      </c>
      <c r="X351" s="27" t="s">
        <v>724</v>
      </c>
      <c r="Y351" s="27" t="s">
        <v>724</v>
      </c>
      <c r="Z351" s="27" t="s">
        <v>724</v>
      </c>
      <c r="AA351" s="27" t="s">
        <v>724</v>
      </c>
      <c r="AB351" s="28" t="s">
        <v>7644</v>
      </c>
      <c r="AC351" s="27" t="s">
        <v>767</v>
      </c>
      <c r="AD351" s="27" t="s">
        <v>724</v>
      </c>
      <c r="AE351" s="27" t="s">
        <v>724</v>
      </c>
      <c r="AF351" s="27" t="s">
        <v>7645</v>
      </c>
      <c r="AG351" s="27" t="s">
        <v>728</v>
      </c>
      <c r="AH351" s="28" t="s">
        <v>27</v>
      </c>
      <c r="AI351" s="28" t="s">
        <v>16</v>
      </c>
      <c r="AJ351" s="27" t="s">
        <v>418</v>
      </c>
      <c r="AK351" s="27" t="s">
        <v>724</v>
      </c>
      <c r="AL351" s="27">
        <v>64.17</v>
      </c>
      <c r="AM351" s="27">
        <v>44</v>
      </c>
      <c r="AN351" s="27">
        <v>77</v>
      </c>
      <c r="AO351" s="27">
        <v>61.97</v>
      </c>
      <c r="AP351" s="27">
        <v>28</v>
      </c>
      <c r="AQ351" s="28" t="s">
        <v>732</v>
      </c>
      <c r="AR351" s="28" t="s">
        <v>28</v>
      </c>
      <c r="AS351" s="23">
        <v>1</v>
      </c>
      <c r="AT351" s="23">
        <f t="shared" si="22"/>
        <v>62.97</v>
      </c>
      <c r="AU351" s="24"/>
      <c r="AV351" s="24"/>
      <c r="AW351" s="23">
        <f t="shared" si="21"/>
        <v>24</v>
      </c>
      <c r="AX351" s="23">
        <f t="shared" si="23"/>
        <v>1</v>
      </c>
      <c r="AY351" s="24"/>
      <c r="AZ351" s="24"/>
    </row>
    <row r="352" spans="1:52" s="4" customFormat="1" ht="15.75" customHeight="1">
      <c r="A352" s="19"/>
      <c r="B352" s="18" t="s">
        <v>7646</v>
      </c>
      <c r="C352" s="27" t="s">
        <v>7647</v>
      </c>
      <c r="D352" s="27" t="s">
        <v>740</v>
      </c>
      <c r="E352" s="27" t="s">
        <v>716</v>
      </c>
      <c r="F352" s="28" t="s">
        <v>7648</v>
      </c>
      <c r="G352" s="28" t="s">
        <v>31</v>
      </c>
      <c r="H352" s="27" t="s">
        <v>7649</v>
      </c>
      <c r="I352" s="27" t="s">
        <v>7650</v>
      </c>
      <c r="J352" s="27" t="s">
        <v>776</v>
      </c>
      <c r="K352" s="27" t="s">
        <v>717</v>
      </c>
      <c r="L352" s="28" t="s">
        <v>865</v>
      </c>
      <c r="M352" s="28" t="s">
        <v>7651</v>
      </c>
      <c r="N352" s="27" t="s">
        <v>716</v>
      </c>
      <c r="O352" s="27" t="s">
        <v>1372</v>
      </c>
      <c r="P352" s="27" t="s">
        <v>716</v>
      </c>
      <c r="Q352" s="27" t="s">
        <v>717</v>
      </c>
      <c r="R352" s="28" t="s">
        <v>7652</v>
      </c>
      <c r="S352" s="27" t="s">
        <v>7653</v>
      </c>
      <c r="T352" s="28" t="s">
        <v>358</v>
      </c>
      <c r="U352" s="27" t="s">
        <v>725</v>
      </c>
      <c r="V352" s="27" t="s">
        <v>724</v>
      </c>
      <c r="W352" s="27" t="s">
        <v>724</v>
      </c>
      <c r="X352" s="27" t="s">
        <v>724</v>
      </c>
      <c r="Y352" s="27" t="s">
        <v>724</v>
      </c>
      <c r="Z352" s="27" t="s">
        <v>724</v>
      </c>
      <c r="AA352" s="27" t="s">
        <v>724</v>
      </c>
      <c r="AB352" s="27" t="s">
        <v>7654</v>
      </c>
      <c r="AC352" s="27" t="s">
        <v>7655</v>
      </c>
      <c r="AD352" s="27" t="s">
        <v>724</v>
      </c>
      <c r="AE352" s="27" t="s">
        <v>724</v>
      </c>
      <c r="AF352" s="27" t="s">
        <v>7656</v>
      </c>
      <c r="AG352" s="27" t="s">
        <v>728</v>
      </c>
      <c r="AH352" s="28" t="s">
        <v>27</v>
      </c>
      <c r="AI352" s="28" t="s">
        <v>16</v>
      </c>
      <c r="AJ352" s="27" t="s">
        <v>418</v>
      </c>
      <c r="AK352" s="27" t="s">
        <v>724</v>
      </c>
      <c r="AL352" s="27">
        <v>60.83</v>
      </c>
      <c r="AM352" s="27">
        <v>58</v>
      </c>
      <c r="AN352" s="27">
        <v>67</v>
      </c>
      <c r="AO352" s="27">
        <v>61.83</v>
      </c>
      <c r="AP352" s="27">
        <v>30</v>
      </c>
      <c r="AQ352" s="28" t="s">
        <v>732</v>
      </c>
      <c r="AR352" s="28" t="s">
        <v>28</v>
      </c>
      <c r="AS352" s="23">
        <v>1</v>
      </c>
      <c r="AT352" s="23">
        <f t="shared" si="22"/>
        <v>62.83</v>
      </c>
      <c r="AU352" s="24"/>
      <c r="AV352" s="24"/>
      <c r="AW352" s="23">
        <f t="shared" si="21"/>
        <v>25</v>
      </c>
      <c r="AX352" s="23">
        <f t="shared" si="23"/>
        <v>1</v>
      </c>
      <c r="AY352" s="24"/>
      <c r="AZ352" s="24"/>
    </row>
    <row r="353" spans="1:52" s="4" customFormat="1" ht="15.75" customHeight="1">
      <c r="A353" s="19"/>
      <c r="B353" s="18" t="s">
        <v>7657</v>
      </c>
      <c r="C353" s="27" t="s">
        <v>7658</v>
      </c>
      <c r="D353" s="27" t="s">
        <v>740</v>
      </c>
      <c r="E353" s="27" t="s">
        <v>716</v>
      </c>
      <c r="F353" s="28" t="s">
        <v>7659</v>
      </c>
      <c r="G353" s="28" t="s">
        <v>31</v>
      </c>
      <c r="H353" s="27" t="s">
        <v>7660</v>
      </c>
      <c r="I353" s="27" t="s">
        <v>7661</v>
      </c>
      <c r="J353" s="27" t="s">
        <v>842</v>
      </c>
      <c r="K353" s="27" t="s">
        <v>717</v>
      </c>
      <c r="L353" s="28" t="s">
        <v>7662</v>
      </c>
      <c r="M353" s="28" t="s">
        <v>4521</v>
      </c>
      <c r="N353" s="27" t="s">
        <v>716</v>
      </c>
      <c r="O353" s="27" t="s">
        <v>724</v>
      </c>
      <c r="P353" s="27" t="s">
        <v>716</v>
      </c>
      <c r="Q353" s="27" t="s">
        <v>717</v>
      </c>
      <c r="R353" s="28" t="s">
        <v>3551</v>
      </c>
      <c r="S353" s="27" t="s">
        <v>2698</v>
      </c>
      <c r="T353" s="28" t="s">
        <v>4693</v>
      </c>
      <c r="U353" s="27" t="s">
        <v>725</v>
      </c>
      <c r="V353" s="27" t="s">
        <v>724</v>
      </c>
      <c r="W353" s="27" t="s">
        <v>724</v>
      </c>
      <c r="X353" s="27" t="s">
        <v>724</v>
      </c>
      <c r="Y353" s="27" t="s">
        <v>724</v>
      </c>
      <c r="Z353" s="27" t="s">
        <v>724</v>
      </c>
      <c r="AA353" s="27" t="s">
        <v>724</v>
      </c>
      <c r="AB353" s="28" t="s">
        <v>7663</v>
      </c>
      <c r="AC353" s="27" t="s">
        <v>3211</v>
      </c>
      <c r="AD353" s="27" t="s">
        <v>724</v>
      </c>
      <c r="AE353" s="27" t="s">
        <v>724</v>
      </c>
      <c r="AF353" s="27" t="s">
        <v>724</v>
      </c>
      <c r="AG353" s="27" t="s">
        <v>728</v>
      </c>
      <c r="AH353" s="28" t="s">
        <v>7664</v>
      </c>
      <c r="AI353" s="28" t="s">
        <v>16</v>
      </c>
      <c r="AJ353" s="27" t="s">
        <v>418</v>
      </c>
      <c r="AK353" s="27" t="s">
        <v>724</v>
      </c>
      <c r="AL353" s="27">
        <v>69.17</v>
      </c>
      <c r="AM353" s="27">
        <v>51</v>
      </c>
      <c r="AN353" s="27">
        <v>61</v>
      </c>
      <c r="AO353" s="27">
        <v>61.27</v>
      </c>
      <c r="AP353" s="27">
        <v>35</v>
      </c>
      <c r="AQ353" s="28" t="s">
        <v>732</v>
      </c>
      <c r="AR353" s="28" t="s">
        <v>28</v>
      </c>
      <c r="AS353" s="23">
        <v>1</v>
      </c>
      <c r="AT353" s="23">
        <f t="shared" si="22"/>
        <v>62.27</v>
      </c>
      <c r="AU353" s="24"/>
      <c r="AV353" s="24"/>
      <c r="AW353" s="23">
        <f t="shared" si="21"/>
        <v>30</v>
      </c>
      <c r="AX353" s="23">
        <f t="shared" si="23"/>
        <v>1</v>
      </c>
      <c r="AY353" s="24"/>
      <c r="AZ353" s="24"/>
    </row>
    <row r="354" spans="1:52" s="4" customFormat="1" ht="15.75" customHeight="1">
      <c r="A354" s="19"/>
      <c r="B354" s="18" t="s">
        <v>7665</v>
      </c>
      <c r="C354" s="27" t="s">
        <v>7666</v>
      </c>
      <c r="D354" s="27" t="s">
        <v>740</v>
      </c>
      <c r="E354" s="27" t="s">
        <v>716</v>
      </c>
      <c r="F354" s="28" t="s">
        <v>7667</v>
      </c>
      <c r="G354" s="28" t="s">
        <v>31</v>
      </c>
      <c r="H354" s="27" t="s">
        <v>7668</v>
      </c>
      <c r="I354" s="27" t="s">
        <v>7669</v>
      </c>
      <c r="J354" s="27" t="s">
        <v>752</v>
      </c>
      <c r="K354" s="27" t="s">
        <v>717</v>
      </c>
      <c r="L354" s="28" t="s">
        <v>7670</v>
      </c>
      <c r="M354" s="28" t="s">
        <v>7670</v>
      </c>
      <c r="N354" s="27" t="s">
        <v>716</v>
      </c>
      <c r="O354" s="27" t="s">
        <v>5693</v>
      </c>
      <c r="P354" s="27" t="s">
        <v>716</v>
      </c>
      <c r="Q354" s="27" t="s">
        <v>717</v>
      </c>
      <c r="R354" s="28" t="s">
        <v>248</v>
      </c>
      <c r="S354" s="27" t="s">
        <v>55</v>
      </c>
      <c r="T354" s="28" t="s">
        <v>5883</v>
      </c>
      <c r="U354" s="27" t="s">
        <v>725</v>
      </c>
      <c r="V354" s="27" t="s">
        <v>724</v>
      </c>
      <c r="W354" s="27" t="s">
        <v>724</v>
      </c>
      <c r="X354" s="27" t="s">
        <v>724</v>
      </c>
      <c r="Y354" s="27" t="s">
        <v>724</v>
      </c>
      <c r="Z354" s="27" t="s">
        <v>724</v>
      </c>
      <c r="AA354" s="27" t="s">
        <v>724</v>
      </c>
      <c r="AB354" s="28" t="s">
        <v>7671</v>
      </c>
      <c r="AC354" s="27" t="s">
        <v>1009</v>
      </c>
      <c r="AD354" s="27" t="s">
        <v>724</v>
      </c>
      <c r="AE354" s="27" t="s">
        <v>724</v>
      </c>
      <c r="AF354" s="27" t="s">
        <v>724</v>
      </c>
      <c r="AG354" s="27" t="s">
        <v>728</v>
      </c>
      <c r="AH354" s="28" t="s">
        <v>27</v>
      </c>
      <c r="AI354" s="28" t="s">
        <v>16</v>
      </c>
      <c r="AJ354" s="27" t="s">
        <v>418</v>
      </c>
      <c r="AK354" s="27" t="s">
        <v>724</v>
      </c>
      <c r="AL354" s="27">
        <v>57.5</v>
      </c>
      <c r="AM354" s="27">
        <v>55.5</v>
      </c>
      <c r="AN354" s="27">
        <v>72</v>
      </c>
      <c r="AO354" s="27">
        <v>61.25</v>
      </c>
      <c r="AP354" s="27">
        <v>36</v>
      </c>
      <c r="AQ354" s="28" t="s">
        <v>732</v>
      </c>
      <c r="AR354" s="28" t="s">
        <v>28</v>
      </c>
      <c r="AS354" s="23">
        <v>1</v>
      </c>
      <c r="AT354" s="23">
        <f t="shared" si="22"/>
        <v>62.25</v>
      </c>
      <c r="AU354" s="24"/>
      <c r="AV354" s="24"/>
      <c r="AW354" s="23">
        <f t="shared" si="21"/>
        <v>31</v>
      </c>
      <c r="AX354" s="23">
        <f t="shared" si="23"/>
        <v>1</v>
      </c>
      <c r="AY354" s="24"/>
      <c r="AZ354" s="24"/>
    </row>
    <row r="355" spans="1:52" s="4" customFormat="1" ht="15.75" customHeight="1">
      <c r="A355" s="19"/>
      <c r="B355" s="18" t="s">
        <v>7672</v>
      </c>
      <c r="C355" s="27" t="s">
        <v>7673</v>
      </c>
      <c r="D355" s="27" t="s">
        <v>740</v>
      </c>
      <c r="E355" s="27" t="s">
        <v>716</v>
      </c>
      <c r="F355" s="28" t="s">
        <v>7674</v>
      </c>
      <c r="G355" s="28" t="s">
        <v>31</v>
      </c>
      <c r="H355" s="27" t="s">
        <v>7675</v>
      </c>
      <c r="I355" s="27" t="s">
        <v>7676</v>
      </c>
      <c r="J355" s="27" t="s">
        <v>842</v>
      </c>
      <c r="K355" s="27" t="s">
        <v>717</v>
      </c>
      <c r="L355" s="28" t="s">
        <v>7677</v>
      </c>
      <c r="M355" s="28" t="s">
        <v>7677</v>
      </c>
      <c r="N355" s="27" t="s">
        <v>723</v>
      </c>
      <c r="O355" s="27" t="s">
        <v>724</v>
      </c>
      <c r="P355" s="27" t="s">
        <v>716</v>
      </c>
      <c r="Q355" s="27" t="s">
        <v>717</v>
      </c>
      <c r="R355" s="28" t="s">
        <v>7678</v>
      </c>
      <c r="S355" s="27" t="s">
        <v>102</v>
      </c>
      <c r="T355" s="28" t="s">
        <v>6093</v>
      </c>
      <c r="U355" s="27" t="s">
        <v>725</v>
      </c>
      <c r="V355" s="27" t="s">
        <v>724</v>
      </c>
      <c r="W355" s="27" t="s">
        <v>724</v>
      </c>
      <c r="X355" s="27" t="s">
        <v>724</v>
      </c>
      <c r="Y355" s="27" t="s">
        <v>724</v>
      </c>
      <c r="Z355" s="27" t="s">
        <v>724</v>
      </c>
      <c r="AA355" s="27" t="s">
        <v>724</v>
      </c>
      <c r="AB355" s="28" t="s">
        <v>7677</v>
      </c>
      <c r="AC355" s="27" t="s">
        <v>7679</v>
      </c>
      <c r="AD355" s="27" t="s">
        <v>724</v>
      </c>
      <c r="AE355" s="27" t="s">
        <v>724</v>
      </c>
      <c r="AF355" s="27" t="s">
        <v>724</v>
      </c>
      <c r="AG355" s="27" t="s">
        <v>728</v>
      </c>
      <c r="AH355" s="28" t="s">
        <v>7680</v>
      </c>
      <c r="AI355" s="28" t="s">
        <v>16</v>
      </c>
      <c r="AJ355" s="27" t="s">
        <v>418</v>
      </c>
      <c r="AK355" s="27" t="s">
        <v>724</v>
      </c>
      <c r="AL355" s="27">
        <v>60</v>
      </c>
      <c r="AM355" s="27">
        <v>48.5</v>
      </c>
      <c r="AN355" s="27">
        <v>72.5</v>
      </c>
      <c r="AO355" s="27">
        <v>60.3</v>
      </c>
      <c r="AP355" s="27">
        <v>44</v>
      </c>
      <c r="AQ355" s="28" t="s">
        <v>732</v>
      </c>
      <c r="AR355" s="28" t="s">
        <v>28</v>
      </c>
      <c r="AS355" s="23">
        <v>1</v>
      </c>
      <c r="AT355" s="23">
        <f t="shared" si="22"/>
        <v>61.3</v>
      </c>
      <c r="AU355" s="24"/>
      <c r="AV355" s="24"/>
      <c r="AW355" s="23">
        <f t="shared" si="21"/>
        <v>36</v>
      </c>
      <c r="AX355" s="23">
        <f t="shared" si="23"/>
        <v>1</v>
      </c>
      <c r="AY355" s="24"/>
      <c r="AZ355" s="24"/>
    </row>
    <row r="356" spans="1:52" s="4" customFormat="1" ht="15.75" customHeight="1">
      <c r="A356" s="19"/>
      <c r="B356" s="18" t="s">
        <v>7681</v>
      </c>
      <c r="C356" s="27" t="s">
        <v>7682</v>
      </c>
      <c r="D356" s="27" t="s">
        <v>740</v>
      </c>
      <c r="E356" s="27" t="s">
        <v>716</v>
      </c>
      <c r="F356" s="28" t="s">
        <v>7683</v>
      </c>
      <c r="G356" s="28" t="s">
        <v>31</v>
      </c>
      <c r="H356" s="27" t="s">
        <v>7684</v>
      </c>
      <c r="I356" s="27" t="s">
        <v>5838</v>
      </c>
      <c r="J356" s="27" t="s">
        <v>842</v>
      </c>
      <c r="K356" s="27" t="s">
        <v>717</v>
      </c>
      <c r="L356" s="28" t="s">
        <v>7685</v>
      </c>
      <c r="M356" s="28" t="s">
        <v>7685</v>
      </c>
      <c r="N356" s="27" t="s">
        <v>716</v>
      </c>
      <c r="O356" s="27" t="s">
        <v>6338</v>
      </c>
      <c r="P356" s="27" t="s">
        <v>716</v>
      </c>
      <c r="Q356" s="27" t="s">
        <v>717</v>
      </c>
      <c r="R356" s="28" t="s">
        <v>214</v>
      </c>
      <c r="S356" s="27" t="s">
        <v>7686</v>
      </c>
      <c r="T356" s="28" t="s">
        <v>450</v>
      </c>
      <c r="U356" s="27" t="s">
        <v>725</v>
      </c>
      <c r="V356" s="27" t="s">
        <v>724</v>
      </c>
      <c r="W356" s="27" t="s">
        <v>724</v>
      </c>
      <c r="X356" s="27" t="s">
        <v>724</v>
      </c>
      <c r="Y356" s="27" t="s">
        <v>724</v>
      </c>
      <c r="Z356" s="27" t="s">
        <v>724</v>
      </c>
      <c r="AA356" s="27" t="s">
        <v>724</v>
      </c>
      <c r="AB356" s="28" t="s">
        <v>7687</v>
      </c>
      <c r="AC356" s="27" t="s">
        <v>7688</v>
      </c>
      <c r="AD356" s="27" t="s">
        <v>724</v>
      </c>
      <c r="AE356" s="27" t="s">
        <v>724</v>
      </c>
      <c r="AF356" s="27" t="s">
        <v>724</v>
      </c>
      <c r="AG356" s="27" t="s">
        <v>728</v>
      </c>
      <c r="AH356" s="28" t="s">
        <v>27</v>
      </c>
      <c r="AI356" s="28" t="s">
        <v>16</v>
      </c>
      <c r="AJ356" s="27" t="s">
        <v>418</v>
      </c>
      <c r="AK356" s="27" t="s">
        <v>724</v>
      </c>
      <c r="AL356" s="27">
        <v>70</v>
      </c>
      <c r="AM356" s="27">
        <v>48.5</v>
      </c>
      <c r="AN356" s="27">
        <v>59</v>
      </c>
      <c r="AO356" s="27">
        <v>60.25</v>
      </c>
      <c r="AP356" s="27">
        <v>45</v>
      </c>
      <c r="AQ356" s="28" t="s">
        <v>732</v>
      </c>
      <c r="AR356" s="28" t="s">
        <v>28</v>
      </c>
      <c r="AS356" s="23">
        <v>1</v>
      </c>
      <c r="AT356" s="23">
        <f t="shared" si="22"/>
        <v>61.25</v>
      </c>
      <c r="AU356" s="24"/>
      <c r="AV356" s="24"/>
      <c r="AW356" s="23">
        <f t="shared" si="21"/>
        <v>37</v>
      </c>
      <c r="AX356" s="23">
        <f t="shared" si="23"/>
        <v>1</v>
      </c>
      <c r="AY356" s="24"/>
      <c r="AZ356" s="24"/>
    </row>
    <row r="357" spans="1:52" s="4" customFormat="1" ht="15.75" customHeight="1">
      <c r="A357" s="19"/>
      <c r="B357" s="18" t="s">
        <v>7689</v>
      </c>
      <c r="C357" s="27" t="s">
        <v>7690</v>
      </c>
      <c r="D357" s="27" t="s">
        <v>740</v>
      </c>
      <c r="E357" s="27" t="s">
        <v>716</v>
      </c>
      <c r="F357" s="28" t="s">
        <v>7691</v>
      </c>
      <c r="G357" s="28" t="s">
        <v>31</v>
      </c>
      <c r="H357" s="27" t="s">
        <v>7692</v>
      </c>
      <c r="I357" s="27" t="s">
        <v>7693</v>
      </c>
      <c r="J357" s="27" t="s">
        <v>790</v>
      </c>
      <c r="K357" s="27" t="s">
        <v>717</v>
      </c>
      <c r="L357" s="28" t="s">
        <v>7694</v>
      </c>
      <c r="M357" s="28" t="s">
        <v>7695</v>
      </c>
      <c r="N357" s="27" t="s">
        <v>717</v>
      </c>
      <c r="O357" s="27" t="s">
        <v>3103</v>
      </c>
      <c r="P357" s="27" t="s">
        <v>716</v>
      </c>
      <c r="Q357" s="27" t="s">
        <v>717</v>
      </c>
      <c r="R357" s="28" t="s">
        <v>409</v>
      </c>
      <c r="S357" s="27" t="s">
        <v>65</v>
      </c>
      <c r="T357" s="28" t="s">
        <v>7696</v>
      </c>
      <c r="U357" s="27" t="s">
        <v>725</v>
      </c>
      <c r="V357" s="27" t="s">
        <v>724</v>
      </c>
      <c r="W357" s="27" t="s">
        <v>724</v>
      </c>
      <c r="X357" s="27" t="s">
        <v>724</v>
      </c>
      <c r="Y357" s="27" t="s">
        <v>724</v>
      </c>
      <c r="Z357" s="27" t="s">
        <v>724</v>
      </c>
      <c r="AA357" s="27" t="s">
        <v>724</v>
      </c>
      <c r="AB357" s="28" t="s">
        <v>7697</v>
      </c>
      <c r="AC357" s="27" t="s">
        <v>925</v>
      </c>
      <c r="AD357" s="27" t="s">
        <v>724</v>
      </c>
      <c r="AE357" s="27" t="s">
        <v>724</v>
      </c>
      <c r="AF357" s="27" t="s">
        <v>7698</v>
      </c>
      <c r="AG357" s="27" t="s">
        <v>728</v>
      </c>
      <c r="AH357" s="28" t="s">
        <v>27</v>
      </c>
      <c r="AI357" s="28" t="s">
        <v>16</v>
      </c>
      <c r="AJ357" s="27" t="s">
        <v>418</v>
      </c>
      <c r="AK357" s="27" t="s">
        <v>724</v>
      </c>
      <c r="AL357" s="27">
        <v>55</v>
      </c>
      <c r="AM357" s="27">
        <v>51.5</v>
      </c>
      <c r="AN357" s="27">
        <v>71.5</v>
      </c>
      <c r="AO357" s="27">
        <v>58.9</v>
      </c>
      <c r="AP357" s="27">
        <v>52</v>
      </c>
      <c r="AQ357" s="28" t="s">
        <v>797</v>
      </c>
      <c r="AR357" s="28" t="s">
        <v>798</v>
      </c>
      <c r="AS357" s="23">
        <v>1</v>
      </c>
      <c r="AT357" s="23">
        <f t="shared" si="22"/>
        <v>59.9</v>
      </c>
      <c r="AU357" s="24"/>
      <c r="AV357" s="24"/>
      <c r="AW357" s="23">
        <f t="shared" si="21"/>
        <v>42</v>
      </c>
      <c r="AX357" s="23">
        <f t="shared" si="23"/>
        <v>1</v>
      </c>
      <c r="AY357" s="24"/>
      <c r="AZ357" s="24"/>
    </row>
    <row r="358" spans="1:52" s="4" customFormat="1" ht="15.75" customHeight="1">
      <c r="A358" s="19"/>
      <c r="B358" s="18" t="s">
        <v>7699</v>
      </c>
      <c r="C358" s="27" t="s">
        <v>7700</v>
      </c>
      <c r="D358" s="27" t="s">
        <v>740</v>
      </c>
      <c r="E358" s="27" t="s">
        <v>716</v>
      </c>
      <c r="F358" s="28" t="s">
        <v>7701</v>
      </c>
      <c r="G358" s="28" t="s">
        <v>31</v>
      </c>
      <c r="H358" s="27" t="s">
        <v>7702</v>
      </c>
      <c r="I358" s="27" t="s">
        <v>5114</v>
      </c>
      <c r="J358" s="27" t="s">
        <v>752</v>
      </c>
      <c r="K358" s="27" t="s">
        <v>717</v>
      </c>
      <c r="L358" s="28" t="s">
        <v>5127</v>
      </c>
      <c r="M358" s="28" t="s">
        <v>7703</v>
      </c>
      <c r="N358" s="27" t="s">
        <v>716</v>
      </c>
      <c r="O358" s="27" t="s">
        <v>7704</v>
      </c>
      <c r="P358" s="27" t="s">
        <v>716</v>
      </c>
      <c r="Q358" s="27" t="s">
        <v>717</v>
      </c>
      <c r="R358" s="28" t="s">
        <v>613</v>
      </c>
      <c r="S358" s="27" t="s">
        <v>36</v>
      </c>
      <c r="T358" s="28" t="s">
        <v>7705</v>
      </c>
      <c r="U358" s="27" t="s">
        <v>725</v>
      </c>
      <c r="V358" s="27" t="s">
        <v>724</v>
      </c>
      <c r="W358" s="27" t="s">
        <v>724</v>
      </c>
      <c r="X358" s="27" t="s">
        <v>724</v>
      </c>
      <c r="Y358" s="27" t="s">
        <v>724</v>
      </c>
      <c r="Z358" s="27" t="s">
        <v>724</v>
      </c>
      <c r="AA358" s="27" t="s">
        <v>724</v>
      </c>
      <c r="AB358" s="28" t="s">
        <v>7706</v>
      </c>
      <c r="AC358" s="27" t="s">
        <v>7707</v>
      </c>
      <c r="AD358" s="27" t="s">
        <v>724</v>
      </c>
      <c r="AE358" s="27" t="s">
        <v>724</v>
      </c>
      <c r="AF358" s="27" t="s">
        <v>7708</v>
      </c>
      <c r="AG358" s="27" t="s">
        <v>728</v>
      </c>
      <c r="AH358" s="28" t="s">
        <v>27</v>
      </c>
      <c r="AI358" s="28" t="s">
        <v>16</v>
      </c>
      <c r="AJ358" s="27" t="s">
        <v>418</v>
      </c>
      <c r="AK358" s="27" t="s">
        <v>724</v>
      </c>
      <c r="AL358" s="27">
        <v>65.83</v>
      </c>
      <c r="AM358" s="27">
        <v>52</v>
      </c>
      <c r="AN358" s="27">
        <v>56</v>
      </c>
      <c r="AO358" s="27">
        <v>58.73</v>
      </c>
      <c r="AP358" s="27">
        <v>53</v>
      </c>
      <c r="AQ358" s="28" t="s">
        <v>797</v>
      </c>
      <c r="AR358" s="28" t="s">
        <v>798</v>
      </c>
      <c r="AS358" s="23">
        <v>1</v>
      </c>
      <c r="AT358" s="23">
        <f t="shared" si="22"/>
        <v>59.73</v>
      </c>
      <c r="AU358" s="24"/>
      <c r="AV358" s="24"/>
      <c r="AW358" s="23">
        <f t="shared" si="21"/>
        <v>43</v>
      </c>
      <c r="AX358" s="23">
        <f t="shared" si="23"/>
        <v>1</v>
      </c>
      <c r="AY358" s="24"/>
      <c r="AZ358" s="24"/>
    </row>
    <row r="359" spans="1:50" s="4" customFormat="1" ht="15.75" customHeight="1">
      <c r="A359" s="19"/>
      <c r="B359" s="18" t="s">
        <v>7709</v>
      </c>
      <c r="C359" s="18" t="s">
        <v>647</v>
      </c>
      <c r="D359" s="18" t="s">
        <v>740</v>
      </c>
      <c r="E359" s="18" t="s">
        <v>716</v>
      </c>
      <c r="F359" s="10" t="s">
        <v>648</v>
      </c>
      <c r="G359" s="10" t="s">
        <v>21</v>
      </c>
      <c r="H359" s="18" t="s">
        <v>7710</v>
      </c>
      <c r="I359" s="18" t="s">
        <v>7711</v>
      </c>
      <c r="J359" s="18" t="s">
        <v>830</v>
      </c>
      <c r="K359" s="18" t="s">
        <v>717</v>
      </c>
      <c r="L359" s="10" t="s">
        <v>1460</v>
      </c>
      <c r="M359" s="10" t="s">
        <v>1460</v>
      </c>
      <c r="N359" s="18" t="s">
        <v>717</v>
      </c>
      <c r="O359" s="18" t="s">
        <v>3729</v>
      </c>
      <c r="P359" s="18" t="s">
        <v>716</v>
      </c>
      <c r="Q359" s="18" t="s">
        <v>717</v>
      </c>
      <c r="R359" s="10" t="s">
        <v>139</v>
      </c>
      <c r="S359" s="18" t="s">
        <v>3138</v>
      </c>
      <c r="T359" s="10" t="s">
        <v>140</v>
      </c>
      <c r="U359" s="18" t="s">
        <v>725</v>
      </c>
      <c r="V359" s="18" t="s">
        <v>724</v>
      </c>
      <c r="W359" s="18" t="s">
        <v>724</v>
      </c>
      <c r="X359" s="18" t="s">
        <v>724</v>
      </c>
      <c r="Y359" s="18" t="s">
        <v>724</v>
      </c>
      <c r="Z359" s="18" t="s">
        <v>724</v>
      </c>
      <c r="AA359" s="18" t="s">
        <v>724</v>
      </c>
      <c r="AB359" s="10" t="s">
        <v>7712</v>
      </c>
      <c r="AC359" s="18" t="s">
        <v>1343</v>
      </c>
      <c r="AD359" s="18" t="s">
        <v>724</v>
      </c>
      <c r="AE359" s="18" t="s">
        <v>724</v>
      </c>
      <c r="AF359" s="18" t="s">
        <v>724</v>
      </c>
      <c r="AG359" s="18" t="s">
        <v>728</v>
      </c>
      <c r="AH359" s="10" t="s">
        <v>7713</v>
      </c>
      <c r="AI359" s="10" t="s">
        <v>645</v>
      </c>
      <c r="AJ359" s="18" t="s">
        <v>646</v>
      </c>
      <c r="AK359" s="10" t="s">
        <v>1013</v>
      </c>
      <c r="AL359" s="18">
        <v>57.5</v>
      </c>
      <c r="AM359" s="18">
        <v>50.5</v>
      </c>
      <c r="AN359" s="18">
        <v>81.5</v>
      </c>
      <c r="AO359" s="18">
        <v>62.6</v>
      </c>
      <c r="AP359" s="18">
        <v>1</v>
      </c>
      <c r="AQ359" s="10" t="s">
        <v>732</v>
      </c>
      <c r="AR359" s="10" t="s">
        <v>28</v>
      </c>
      <c r="AS359" s="23"/>
      <c r="AT359" s="23">
        <f>AO359+AS359</f>
        <v>62.6</v>
      </c>
      <c r="AU359" s="24"/>
      <c r="AV359" s="24"/>
      <c r="AW359" s="23">
        <f t="shared" si="21"/>
        <v>1</v>
      </c>
      <c r="AX359" s="33"/>
    </row>
    <row r="360" spans="1:50" s="4" customFormat="1" ht="15.75" customHeight="1">
      <c r="A360" s="19"/>
      <c r="B360" s="18" t="s">
        <v>7714</v>
      </c>
      <c r="C360" s="18" t="s">
        <v>7715</v>
      </c>
      <c r="D360" s="18" t="s">
        <v>740</v>
      </c>
      <c r="E360" s="18" t="s">
        <v>716</v>
      </c>
      <c r="F360" s="10" t="s">
        <v>7716</v>
      </c>
      <c r="G360" s="10" t="s">
        <v>21</v>
      </c>
      <c r="H360" s="18" t="s">
        <v>7717</v>
      </c>
      <c r="I360" s="18" t="s">
        <v>7718</v>
      </c>
      <c r="J360" s="18" t="s">
        <v>752</v>
      </c>
      <c r="K360" s="18" t="s">
        <v>717</v>
      </c>
      <c r="L360" s="10" t="s">
        <v>1404</v>
      </c>
      <c r="M360" s="10" t="s">
        <v>7719</v>
      </c>
      <c r="N360" s="18" t="s">
        <v>716</v>
      </c>
      <c r="O360" s="18" t="s">
        <v>7720</v>
      </c>
      <c r="P360" s="18" t="s">
        <v>716</v>
      </c>
      <c r="Q360" s="18" t="s">
        <v>717</v>
      </c>
      <c r="R360" s="10" t="s">
        <v>139</v>
      </c>
      <c r="S360" s="18" t="s">
        <v>26</v>
      </c>
      <c r="T360" s="10" t="s">
        <v>7721</v>
      </c>
      <c r="U360" s="18" t="s">
        <v>725</v>
      </c>
      <c r="V360" s="18" t="s">
        <v>724</v>
      </c>
      <c r="W360" s="18" t="s">
        <v>724</v>
      </c>
      <c r="X360" s="18" t="s">
        <v>724</v>
      </c>
      <c r="Y360" s="18" t="s">
        <v>724</v>
      </c>
      <c r="Z360" s="18" t="s">
        <v>724</v>
      </c>
      <c r="AA360" s="18" t="s">
        <v>724</v>
      </c>
      <c r="AB360" s="10" t="s">
        <v>7722</v>
      </c>
      <c r="AC360" s="18" t="s">
        <v>5253</v>
      </c>
      <c r="AD360" s="18" t="s">
        <v>724</v>
      </c>
      <c r="AE360" s="18" t="s">
        <v>724</v>
      </c>
      <c r="AF360" s="18" t="s">
        <v>724</v>
      </c>
      <c r="AG360" s="18" t="s">
        <v>728</v>
      </c>
      <c r="AH360" s="10" t="s">
        <v>27</v>
      </c>
      <c r="AI360" s="10" t="s">
        <v>645</v>
      </c>
      <c r="AJ360" s="18" t="s">
        <v>646</v>
      </c>
      <c r="AK360" s="18" t="s">
        <v>1023</v>
      </c>
      <c r="AL360" s="18">
        <v>62.5</v>
      </c>
      <c r="AM360" s="18">
        <v>54.5</v>
      </c>
      <c r="AN360" s="18">
        <v>62.5</v>
      </c>
      <c r="AO360" s="18">
        <v>60.1</v>
      </c>
      <c r="AP360" s="18">
        <v>2</v>
      </c>
      <c r="AQ360" s="10" t="s">
        <v>732</v>
      </c>
      <c r="AR360" s="10" t="s">
        <v>28</v>
      </c>
      <c r="AS360" s="23"/>
      <c r="AT360" s="23">
        <f aca="true" t="shared" si="24" ref="AT360:AT370">AO360+AS360</f>
        <v>60.1</v>
      </c>
      <c r="AU360" s="24"/>
      <c r="AV360" s="24"/>
      <c r="AW360" s="23">
        <f t="shared" si="21"/>
        <v>2</v>
      </c>
      <c r="AX360" s="24"/>
    </row>
    <row r="361" spans="1:50" s="4" customFormat="1" ht="15.75" customHeight="1">
      <c r="A361" s="19"/>
      <c r="B361" s="18" t="s">
        <v>7723</v>
      </c>
      <c r="C361" s="18" t="s">
        <v>7724</v>
      </c>
      <c r="D361" s="18" t="s">
        <v>740</v>
      </c>
      <c r="E361" s="18" t="s">
        <v>716</v>
      </c>
      <c r="F361" s="10" t="s">
        <v>7725</v>
      </c>
      <c r="G361" s="10" t="s">
        <v>21</v>
      </c>
      <c r="H361" s="18" t="s">
        <v>7726</v>
      </c>
      <c r="I361" s="18" t="s">
        <v>7727</v>
      </c>
      <c r="J361" s="18" t="s">
        <v>842</v>
      </c>
      <c r="K361" s="18" t="s">
        <v>717</v>
      </c>
      <c r="L361" s="10" t="s">
        <v>7728</v>
      </c>
      <c r="M361" s="10" t="s">
        <v>7728</v>
      </c>
      <c r="N361" s="18" t="s">
        <v>717</v>
      </c>
      <c r="O361" s="18" t="s">
        <v>7729</v>
      </c>
      <c r="P361" s="18" t="s">
        <v>716</v>
      </c>
      <c r="Q361" s="18" t="s">
        <v>717</v>
      </c>
      <c r="R361" s="10" t="s">
        <v>139</v>
      </c>
      <c r="S361" s="18" t="s">
        <v>26</v>
      </c>
      <c r="T361" s="10" t="s">
        <v>150</v>
      </c>
      <c r="U361" s="18" t="s">
        <v>725</v>
      </c>
      <c r="V361" s="18" t="s">
        <v>724</v>
      </c>
      <c r="W361" s="18" t="s">
        <v>724</v>
      </c>
      <c r="X361" s="18" t="s">
        <v>724</v>
      </c>
      <c r="Y361" s="18" t="s">
        <v>724</v>
      </c>
      <c r="Z361" s="18" t="s">
        <v>724</v>
      </c>
      <c r="AA361" s="18" t="s">
        <v>724</v>
      </c>
      <c r="AB361" s="10" t="s">
        <v>7730</v>
      </c>
      <c r="AC361" s="18" t="s">
        <v>767</v>
      </c>
      <c r="AD361" s="18" t="s">
        <v>724</v>
      </c>
      <c r="AE361" s="18" t="s">
        <v>724</v>
      </c>
      <c r="AF361" s="18" t="s">
        <v>7731</v>
      </c>
      <c r="AG361" s="18" t="s">
        <v>728</v>
      </c>
      <c r="AH361" s="10" t="s">
        <v>27</v>
      </c>
      <c r="AI361" s="10" t="s">
        <v>645</v>
      </c>
      <c r="AJ361" s="18" t="s">
        <v>646</v>
      </c>
      <c r="AK361" s="18" t="s">
        <v>724</v>
      </c>
      <c r="AL361" s="18">
        <v>58.33</v>
      </c>
      <c r="AM361" s="18">
        <v>58</v>
      </c>
      <c r="AN361" s="18">
        <v>56.5</v>
      </c>
      <c r="AO361" s="18">
        <v>57.68</v>
      </c>
      <c r="AP361" s="18">
        <v>3</v>
      </c>
      <c r="AQ361" s="10" t="s">
        <v>732</v>
      </c>
      <c r="AR361" s="10" t="s">
        <v>28</v>
      </c>
      <c r="AS361" s="23"/>
      <c r="AT361" s="23">
        <f t="shared" si="24"/>
        <v>57.68</v>
      </c>
      <c r="AU361" s="24"/>
      <c r="AV361" s="24"/>
      <c r="AW361" s="23">
        <f aca="true" t="shared" si="25" ref="AW361:AW392">SUMPRODUCT((AJ$7:AJ$490=AJ361)*(AT$7:AT$490&gt;AT361))+1</f>
        <v>3</v>
      </c>
      <c r="AX361" s="24"/>
    </row>
    <row r="362" spans="1:50" s="3" customFormat="1" ht="15.75" customHeight="1">
      <c r="A362" s="14" t="s">
        <v>7732</v>
      </c>
      <c r="B362" s="11" t="s">
        <v>7733</v>
      </c>
      <c r="C362" s="11" t="s">
        <v>603</v>
      </c>
      <c r="D362" s="11" t="s">
        <v>740</v>
      </c>
      <c r="E362" s="11" t="s">
        <v>716</v>
      </c>
      <c r="F362" s="11" t="s">
        <v>604</v>
      </c>
      <c r="G362" s="15" t="s">
        <v>31</v>
      </c>
      <c r="H362" s="11" t="s">
        <v>7734</v>
      </c>
      <c r="I362" s="11" t="s">
        <v>6428</v>
      </c>
      <c r="J362" s="11" t="s">
        <v>763</v>
      </c>
      <c r="K362" s="11" t="s">
        <v>717</v>
      </c>
      <c r="L362" s="11" t="s">
        <v>1871</v>
      </c>
      <c r="M362" s="11" t="s">
        <v>7735</v>
      </c>
      <c r="N362" s="11" t="s">
        <v>716</v>
      </c>
      <c r="O362" s="11" t="s">
        <v>7462</v>
      </c>
      <c r="P362" s="11" t="s">
        <v>716</v>
      </c>
      <c r="Q362" s="11" t="s">
        <v>717</v>
      </c>
      <c r="R362" s="11" t="s">
        <v>139</v>
      </c>
      <c r="S362" s="11" t="s">
        <v>7736</v>
      </c>
      <c r="T362" s="11" t="s">
        <v>60</v>
      </c>
      <c r="U362" s="11" t="s">
        <v>725</v>
      </c>
      <c r="V362" s="11" t="s">
        <v>724</v>
      </c>
      <c r="W362" s="11" t="s">
        <v>724</v>
      </c>
      <c r="X362" s="11" t="s">
        <v>724</v>
      </c>
      <c r="Y362" s="11" t="s">
        <v>724</v>
      </c>
      <c r="Z362" s="11" t="s">
        <v>724</v>
      </c>
      <c r="AA362" s="11" t="s">
        <v>724</v>
      </c>
      <c r="AB362" s="11" t="s">
        <v>7737</v>
      </c>
      <c r="AC362" s="11" t="s">
        <v>1559</v>
      </c>
      <c r="AD362" s="11" t="s">
        <v>724</v>
      </c>
      <c r="AE362" s="11" t="s">
        <v>724</v>
      </c>
      <c r="AF362" s="11" t="s">
        <v>724</v>
      </c>
      <c r="AG362" s="11" t="s">
        <v>728</v>
      </c>
      <c r="AH362" s="11" t="s">
        <v>27</v>
      </c>
      <c r="AI362" s="11" t="s">
        <v>593</v>
      </c>
      <c r="AJ362" s="11" t="s">
        <v>602</v>
      </c>
      <c r="AK362" s="11" t="s">
        <v>3215</v>
      </c>
      <c r="AL362" s="11">
        <v>68.33</v>
      </c>
      <c r="AM362" s="11">
        <v>53.5</v>
      </c>
      <c r="AN362" s="11">
        <v>87</v>
      </c>
      <c r="AO362" s="11">
        <v>69.48</v>
      </c>
      <c r="AP362" s="11">
        <v>1</v>
      </c>
      <c r="AQ362" s="11" t="s">
        <v>732</v>
      </c>
      <c r="AR362" s="15" t="s">
        <v>28</v>
      </c>
      <c r="AS362" s="23"/>
      <c r="AT362" s="23">
        <f t="shared" si="24"/>
        <v>69.48</v>
      </c>
      <c r="AU362" s="23"/>
      <c r="AV362" s="23"/>
      <c r="AW362" s="23">
        <f t="shared" si="25"/>
        <v>1</v>
      </c>
      <c r="AX362" s="23"/>
    </row>
    <row r="363" spans="1:50" s="3" customFormat="1" ht="15.75" customHeight="1">
      <c r="A363" s="16"/>
      <c r="B363" s="11" t="s">
        <v>7738</v>
      </c>
      <c r="C363" s="11" t="s">
        <v>608</v>
      </c>
      <c r="D363" s="11" t="s">
        <v>740</v>
      </c>
      <c r="E363" s="11" t="s">
        <v>716</v>
      </c>
      <c r="F363" s="11" t="s">
        <v>609</v>
      </c>
      <c r="G363" s="15" t="s">
        <v>31</v>
      </c>
      <c r="H363" s="11" t="s">
        <v>7739</v>
      </c>
      <c r="I363" s="11" t="s">
        <v>7740</v>
      </c>
      <c r="J363" s="11" t="s">
        <v>842</v>
      </c>
      <c r="K363" s="11" t="s">
        <v>717</v>
      </c>
      <c r="L363" s="11" t="s">
        <v>5461</v>
      </c>
      <c r="M363" s="11" t="s">
        <v>5461</v>
      </c>
      <c r="N363" s="11" t="s">
        <v>717</v>
      </c>
      <c r="O363" s="11" t="s">
        <v>7741</v>
      </c>
      <c r="P363" s="11" t="s">
        <v>716</v>
      </c>
      <c r="Q363" s="11" t="s">
        <v>717</v>
      </c>
      <c r="R363" s="11" t="s">
        <v>107</v>
      </c>
      <c r="S363" s="11" t="s">
        <v>26</v>
      </c>
      <c r="T363" s="11" t="s">
        <v>60</v>
      </c>
      <c r="U363" s="11" t="s">
        <v>725</v>
      </c>
      <c r="V363" s="11" t="s">
        <v>724</v>
      </c>
      <c r="W363" s="11" t="s">
        <v>724</v>
      </c>
      <c r="X363" s="11" t="s">
        <v>724</v>
      </c>
      <c r="Y363" s="11" t="s">
        <v>724</v>
      </c>
      <c r="Z363" s="11" t="s">
        <v>724</v>
      </c>
      <c r="AA363" s="11" t="s">
        <v>724</v>
      </c>
      <c r="AB363" s="11" t="s">
        <v>7742</v>
      </c>
      <c r="AC363" s="11" t="s">
        <v>4402</v>
      </c>
      <c r="AD363" s="11" t="s">
        <v>724</v>
      </c>
      <c r="AE363" s="11" t="s">
        <v>724</v>
      </c>
      <c r="AF363" s="11" t="s">
        <v>724</v>
      </c>
      <c r="AG363" s="11" t="s">
        <v>728</v>
      </c>
      <c r="AH363" s="11" t="s">
        <v>27</v>
      </c>
      <c r="AI363" s="11" t="s">
        <v>593</v>
      </c>
      <c r="AJ363" s="11" t="s">
        <v>602</v>
      </c>
      <c r="AK363" s="11" t="s">
        <v>7405</v>
      </c>
      <c r="AL363" s="11">
        <v>64.17</v>
      </c>
      <c r="AM363" s="11">
        <v>55</v>
      </c>
      <c r="AN363" s="11">
        <v>78.5</v>
      </c>
      <c r="AO363" s="11">
        <v>65.72</v>
      </c>
      <c r="AP363" s="11">
        <v>2</v>
      </c>
      <c r="AQ363" s="11" t="s">
        <v>732</v>
      </c>
      <c r="AR363" s="15" t="s">
        <v>28</v>
      </c>
      <c r="AS363" s="23"/>
      <c r="AT363" s="23">
        <f t="shared" si="24"/>
        <v>65.72</v>
      </c>
      <c r="AU363" s="23"/>
      <c r="AV363" s="23"/>
      <c r="AW363" s="23">
        <f t="shared" si="25"/>
        <v>2</v>
      </c>
      <c r="AX363" s="23"/>
    </row>
    <row r="364" spans="1:50" s="3" customFormat="1" ht="15.75" customHeight="1">
      <c r="A364" s="16"/>
      <c r="B364" s="11" t="s">
        <v>7743</v>
      </c>
      <c r="C364" s="11" t="s">
        <v>605</v>
      </c>
      <c r="D364" s="11" t="s">
        <v>740</v>
      </c>
      <c r="E364" s="11" t="s">
        <v>716</v>
      </c>
      <c r="F364" s="11" t="s">
        <v>606</v>
      </c>
      <c r="G364" s="15" t="s">
        <v>31</v>
      </c>
      <c r="H364" s="11" t="s">
        <v>7744</v>
      </c>
      <c r="I364" s="11" t="s">
        <v>7745</v>
      </c>
      <c r="J364" s="11" t="s">
        <v>721</v>
      </c>
      <c r="K364" s="11" t="s">
        <v>717</v>
      </c>
      <c r="L364" s="11" t="s">
        <v>1310</v>
      </c>
      <c r="M364" s="11" t="s">
        <v>7746</v>
      </c>
      <c r="N364" s="11" t="s">
        <v>723</v>
      </c>
      <c r="O364" s="11" t="s">
        <v>724</v>
      </c>
      <c r="P364" s="11" t="s">
        <v>716</v>
      </c>
      <c r="Q364" s="11" t="s">
        <v>723</v>
      </c>
      <c r="R364" s="11" t="s">
        <v>115</v>
      </c>
      <c r="S364" s="11" t="s">
        <v>2919</v>
      </c>
      <c r="T364" s="11" t="s">
        <v>54</v>
      </c>
      <c r="U364" s="11" t="s">
        <v>725</v>
      </c>
      <c r="V364" s="11" t="s">
        <v>724</v>
      </c>
      <c r="W364" s="11" t="s">
        <v>724</v>
      </c>
      <c r="X364" s="11" t="s">
        <v>724</v>
      </c>
      <c r="Y364" s="11" t="s">
        <v>724</v>
      </c>
      <c r="Z364" s="11" t="s">
        <v>724</v>
      </c>
      <c r="AA364" s="11" t="s">
        <v>724</v>
      </c>
      <c r="AB364" s="11" t="s">
        <v>7747</v>
      </c>
      <c r="AC364" s="11" t="s">
        <v>936</v>
      </c>
      <c r="AD364" s="11" t="s">
        <v>724</v>
      </c>
      <c r="AE364" s="11" t="s">
        <v>724</v>
      </c>
      <c r="AF364" s="11" t="s">
        <v>724</v>
      </c>
      <c r="AG364" s="11" t="s">
        <v>728</v>
      </c>
      <c r="AH364" s="11" t="s">
        <v>27</v>
      </c>
      <c r="AI364" s="11" t="s">
        <v>593</v>
      </c>
      <c r="AJ364" s="11" t="s">
        <v>602</v>
      </c>
      <c r="AK364" s="11" t="s">
        <v>724</v>
      </c>
      <c r="AL364" s="11">
        <v>53.33</v>
      </c>
      <c r="AM364" s="11">
        <v>51.5</v>
      </c>
      <c r="AN364" s="11">
        <v>82</v>
      </c>
      <c r="AO364" s="11">
        <v>61.38</v>
      </c>
      <c r="AP364" s="11">
        <v>3</v>
      </c>
      <c r="AQ364" s="11" t="s">
        <v>732</v>
      </c>
      <c r="AR364" s="15" t="s">
        <v>28</v>
      </c>
      <c r="AS364" s="23"/>
      <c r="AT364" s="23">
        <f t="shared" si="24"/>
        <v>61.38</v>
      </c>
      <c r="AU364" s="23"/>
      <c r="AV364" s="23"/>
      <c r="AW364" s="23">
        <f t="shared" si="25"/>
        <v>3</v>
      </c>
      <c r="AX364" s="23"/>
    </row>
    <row r="365" spans="1:50" s="3" customFormat="1" ht="15.75" customHeight="1">
      <c r="A365" s="16"/>
      <c r="B365" s="11" t="s">
        <v>7748</v>
      </c>
      <c r="C365" s="11" t="s">
        <v>7749</v>
      </c>
      <c r="D365" s="11" t="s">
        <v>740</v>
      </c>
      <c r="E365" s="11" t="s">
        <v>716</v>
      </c>
      <c r="F365" s="11" t="s">
        <v>7750</v>
      </c>
      <c r="G365" s="15" t="s">
        <v>31</v>
      </c>
      <c r="H365" s="11" t="s">
        <v>7751</v>
      </c>
      <c r="I365" s="11" t="s">
        <v>7752</v>
      </c>
      <c r="J365" s="11" t="s">
        <v>763</v>
      </c>
      <c r="K365" s="11" t="s">
        <v>717</v>
      </c>
      <c r="L365" s="11" t="s">
        <v>7753</v>
      </c>
      <c r="M365" s="11" t="s">
        <v>7753</v>
      </c>
      <c r="N365" s="11" t="s">
        <v>716</v>
      </c>
      <c r="O365" s="11" t="s">
        <v>7754</v>
      </c>
      <c r="P365" s="11" t="s">
        <v>716</v>
      </c>
      <c r="Q365" s="11" t="s">
        <v>717</v>
      </c>
      <c r="R365" s="11" t="s">
        <v>371</v>
      </c>
      <c r="S365" s="11" t="s">
        <v>133</v>
      </c>
      <c r="T365" s="11" t="s">
        <v>1439</v>
      </c>
      <c r="U365" s="11" t="s">
        <v>725</v>
      </c>
      <c r="V365" s="11" t="s">
        <v>724</v>
      </c>
      <c r="W365" s="11" t="s">
        <v>724</v>
      </c>
      <c r="X365" s="11" t="s">
        <v>724</v>
      </c>
      <c r="Y365" s="11" t="s">
        <v>724</v>
      </c>
      <c r="Z365" s="11" t="s">
        <v>724</v>
      </c>
      <c r="AA365" s="11" t="s">
        <v>724</v>
      </c>
      <c r="AB365" s="11" t="s">
        <v>7753</v>
      </c>
      <c r="AC365" s="11" t="s">
        <v>1226</v>
      </c>
      <c r="AD365" s="11" t="s">
        <v>724</v>
      </c>
      <c r="AE365" s="11" t="s">
        <v>724</v>
      </c>
      <c r="AF365" s="11" t="s">
        <v>7755</v>
      </c>
      <c r="AG365" s="11" t="s">
        <v>728</v>
      </c>
      <c r="AH365" s="11" t="s">
        <v>27</v>
      </c>
      <c r="AI365" s="11" t="s">
        <v>593</v>
      </c>
      <c r="AJ365" s="11" t="s">
        <v>602</v>
      </c>
      <c r="AK365" s="11" t="s">
        <v>724</v>
      </c>
      <c r="AL365" s="11">
        <v>64.17</v>
      </c>
      <c r="AM365" s="11">
        <v>46</v>
      </c>
      <c r="AN365" s="11">
        <v>72</v>
      </c>
      <c r="AO365" s="11">
        <v>61.07</v>
      </c>
      <c r="AP365" s="11">
        <v>4</v>
      </c>
      <c r="AQ365" s="11" t="s">
        <v>732</v>
      </c>
      <c r="AR365" s="15" t="s">
        <v>28</v>
      </c>
      <c r="AS365" s="23"/>
      <c r="AT365" s="23">
        <f t="shared" si="24"/>
        <v>61.07</v>
      </c>
      <c r="AU365" s="23"/>
      <c r="AV365" s="23"/>
      <c r="AW365" s="23">
        <f t="shared" si="25"/>
        <v>4</v>
      </c>
      <c r="AX365" s="23"/>
    </row>
    <row r="366" spans="1:50" s="3" customFormat="1" ht="15.75" customHeight="1">
      <c r="A366" s="16"/>
      <c r="B366" s="11" t="s">
        <v>7756</v>
      </c>
      <c r="C366" s="11" t="s">
        <v>7757</v>
      </c>
      <c r="D366" s="11" t="s">
        <v>740</v>
      </c>
      <c r="E366" s="11" t="s">
        <v>716</v>
      </c>
      <c r="F366" s="11" t="s">
        <v>7758</v>
      </c>
      <c r="G366" s="15" t="s">
        <v>31</v>
      </c>
      <c r="H366" s="11" t="s">
        <v>7759</v>
      </c>
      <c r="I366" s="11" t="s">
        <v>7760</v>
      </c>
      <c r="J366" s="11" t="s">
        <v>817</v>
      </c>
      <c r="K366" s="11" t="s">
        <v>717</v>
      </c>
      <c r="L366" s="11" t="s">
        <v>7761</v>
      </c>
      <c r="M366" s="11" t="s">
        <v>7761</v>
      </c>
      <c r="N366" s="11" t="s">
        <v>716</v>
      </c>
      <c r="O366" s="11" t="s">
        <v>5790</v>
      </c>
      <c r="P366" s="11" t="s">
        <v>716</v>
      </c>
      <c r="Q366" s="11" t="s">
        <v>717</v>
      </c>
      <c r="R366" s="11" t="s">
        <v>139</v>
      </c>
      <c r="S366" s="11" t="s">
        <v>5486</v>
      </c>
      <c r="T366" s="11" t="s">
        <v>60</v>
      </c>
      <c r="U366" s="11" t="s">
        <v>725</v>
      </c>
      <c r="V366" s="11" t="s">
        <v>724</v>
      </c>
      <c r="W366" s="11" t="s">
        <v>724</v>
      </c>
      <c r="X366" s="11" t="s">
        <v>724</v>
      </c>
      <c r="Y366" s="11" t="s">
        <v>724</v>
      </c>
      <c r="Z366" s="11" t="s">
        <v>724</v>
      </c>
      <c r="AA366" s="11" t="s">
        <v>724</v>
      </c>
      <c r="AB366" s="11" t="s">
        <v>7762</v>
      </c>
      <c r="AC366" s="11" t="s">
        <v>767</v>
      </c>
      <c r="AD366" s="11" t="s">
        <v>724</v>
      </c>
      <c r="AE366" s="11" t="s">
        <v>724</v>
      </c>
      <c r="AF366" s="11" t="s">
        <v>7763</v>
      </c>
      <c r="AG366" s="11" t="s">
        <v>728</v>
      </c>
      <c r="AH366" s="11" t="s">
        <v>2574</v>
      </c>
      <c r="AI366" s="11" t="s">
        <v>593</v>
      </c>
      <c r="AJ366" s="11" t="s">
        <v>602</v>
      </c>
      <c r="AK366" s="11" t="s">
        <v>724</v>
      </c>
      <c r="AL366" s="11">
        <v>60.83</v>
      </c>
      <c r="AM366" s="11">
        <v>43</v>
      </c>
      <c r="AN366" s="11">
        <v>77</v>
      </c>
      <c r="AO366" s="11">
        <v>60.33</v>
      </c>
      <c r="AP366" s="11">
        <v>5</v>
      </c>
      <c r="AQ366" s="11" t="s">
        <v>732</v>
      </c>
      <c r="AR366" s="15" t="s">
        <v>28</v>
      </c>
      <c r="AS366" s="23"/>
      <c r="AT366" s="23">
        <f t="shared" si="24"/>
        <v>60.33</v>
      </c>
      <c r="AU366" s="23"/>
      <c r="AV366" s="23"/>
      <c r="AW366" s="23">
        <f t="shared" si="25"/>
        <v>5</v>
      </c>
      <c r="AX366" s="23"/>
    </row>
    <row r="367" spans="1:50" s="3" customFormat="1" ht="15.75" customHeight="1">
      <c r="A367" s="16"/>
      <c r="B367" s="11" t="s">
        <v>7764</v>
      </c>
      <c r="C367" s="11" t="s">
        <v>7765</v>
      </c>
      <c r="D367" s="11" t="s">
        <v>740</v>
      </c>
      <c r="E367" s="11" t="s">
        <v>716</v>
      </c>
      <c r="F367" s="11" t="s">
        <v>7766</v>
      </c>
      <c r="G367" s="15" t="s">
        <v>31</v>
      </c>
      <c r="H367" s="11" t="s">
        <v>7767</v>
      </c>
      <c r="I367" s="11" t="s">
        <v>7768</v>
      </c>
      <c r="J367" s="11" t="s">
        <v>752</v>
      </c>
      <c r="K367" s="11" t="s">
        <v>717</v>
      </c>
      <c r="L367" s="11" t="s">
        <v>4160</v>
      </c>
      <c r="M367" s="11" t="s">
        <v>4160</v>
      </c>
      <c r="N367" s="11" t="s">
        <v>716</v>
      </c>
      <c r="O367" s="11" t="s">
        <v>724</v>
      </c>
      <c r="P367" s="11" t="s">
        <v>716</v>
      </c>
      <c r="Q367" s="11" t="s">
        <v>717</v>
      </c>
      <c r="R367" s="11" t="s">
        <v>474</v>
      </c>
      <c r="S367" s="11" t="s">
        <v>36</v>
      </c>
      <c r="T367" s="11" t="s">
        <v>60</v>
      </c>
      <c r="U367" s="11" t="s">
        <v>725</v>
      </c>
      <c r="V367" s="11" t="s">
        <v>724</v>
      </c>
      <c r="W367" s="11" t="s">
        <v>724</v>
      </c>
      <c r="X367" s="11" t="s">
        <v>724</v>
      </c>
      <c r="Y367" s="11" t="s">
        <v>724</v>
      </c>
      <c r="Z367" s="11" t="s">
        <v>724</v>
      </c>
      <c r="AA367" s="11" t="s">
        <v>724</v>
      </c>
      <c r="AB367" s="11" t="s">
        <v>7769</v>
      </c>
      <c r="AC367" s="11" t="s">
        <v>4628</v>
      </c>
      <c r="AD367" s="11" t="s">
        <v>724</v>
      </c>
      <c r="AE367" s="11" t="s">
        <v>724</v>
      </c>
      <c r="AF367" s="11" t="s">
        <v>724</v>
      </c>
      <c r="AG367" s="11" t="s">
        <v>728</v>
      </c>
      <c r="AH367" s="11" t="s">
        <v>27</v>
      </c>
      <c r="AI367" s="11" t="s">
        <v>593</v>
      </c>
      <c r="AJ367" s="11" t="s">
        <v>602</v>
      </c>
      <c r="AK367" s="11" t="s">
        <v>724</v>
      </c>
      <c r="AL367" s="11">
        <v>63.33</v>
      </c>
      <c r="AM367" s="11">
        <v>51</v>
      </c>
      <c r="AN367" s="11">
        <v>65.5</v>
      </c>
      <c r="AO367" s="11">
        <v>60.28</v>
      </c>
      <c r="AP367" s="11">
        <v>6</v>
      </c>
      <c r="AQ367" s="11" t="s">
        <v>732</v>
      </c>
      <c r="AR367" s="15" t="s">
        <v>28</v>
      </c>
      <c r="AS367" s="23"/>
      <c r="AT367" s="23">
        <f t="shared" si="24"/>
        <v>60.28</v>
      </c>
      <c r="AU367" s="23"/>
      <c r="AV367" s="23"/>
      <c r="AW367" s="23">
        <f t="shared" si="25"/>
        <v>6</v>
      </c>
      <c r="AX367" s="23"/>
    </row>
    <row r="368" spans="1:50" s="3" customFormat="1" ht="15.75" customHeight="1">
      <c r="A368" s="16"/>
      <c r="B368" s="11" t="s">
        <v>7770</v>
      </c>
      <c r="C368" s="11" t="s">
        <v>7771</v>
      </c>
      <c r="D368" s="11" t="s">
        <v>740</v>
      </c>
      <c r="E368" s="11" t="s">
        <v>716</v>
      </c>
      <c r="F368" s="11" t="s">
        <v>7772</v>
      </c>
      <c r="G368" s="15" t="s">
        <v>31</v>
      </c>
      <c r="H368" s="11" t="s">
        <v>7773</v>
      </c>
      <c r="I368" s="11" t="s">
        <v>7774</v>
      </c>
      <c r="J368" s="11" t="s">
        <v>738</v>
      </c>
      <c r="K368" s="11" t="s">
        <v>717</v>
      </c>
      <c r="L368" s="11" t="s">
        <v>2443</v>
      </c>
      <c r="M368" s="11" t="s">
        <v>7775</v>
      </c>
      <c r="N368" s="11" t="s">
        <v>723</v>
      </c>
      <c r="O368" s="11" t="s">
        <v>724</v>
      </c>
      <c r="P368" s="11" t="s">
        <v>716</v>
      </c>
      <c r="Q368" s="11" t="s">
        <v>723</v>
      </c>
      <c r="R368" s="11" t="s">
        <v>3551</v>
      </c>
      <c r="S368" s="11" t="s">
        <v>7776</v>
      </c>
      <c r="T368" s="11" t="s">
        <v>60</v>
      </c>
      <c r="U368" s="11" t="s">
        <v>725</v>
      </c>
      <c r="V368" s="11" t="s">
        <v>724</v>
      </c>
      <c r="W368" s="11" t="s">
        <v>724</v>
      </c>
      <c r="X368" s="11" t="s">
        <v>724</v>
      </c>
      <c r="Y368" s="11" t="s">
        <v>724</v>
      </c>
      <c r="Z368" s="11" t="s">
        <v>724</v>
      </c>
      <c r="AA368" s="11" t="s">
        <v>724</v>
      </c>
      <c r="AB368" s="11" t="s">
        <v>7777</v>
      </c>
      <c r="AC368" s="11" t="s">
        <v>7778</v>
      </c>
      <c r="AD368" s="11" t="s">
        <v>724</v>
      </c>
      <c r="AE368" s="11" t="s">
        <v>724</v>
      </c>
      <c r="AF368" s="11" t="s">
        <v>7779</v>
      </c>
      <c r="AG368" s="11" t="s">
        <v>728</v>
      </c>
      <c r="AH368" s="11" t="s">
        <v>27</v>
      </c>
      <c r="AI368" s="11" t="s">
        <v>593</v>
      </c>
      <c r="AJ368" s="11" t="s">
        <v>602</v>
      </c>
      <c r="AK368" s="11" t="s">
        <v>724</v>
      </c>
      <c r="AL368" s="11">
        <v>54.17</v>
      </c>
      <c r="AM368" s="11">
        <v>53</v>
      </c>
      <c r="AN368" s="11">
        <v>75.5</v>
      </c>
      <c r="AO368" s="11">
        <v>60.22</v>
      </c>
      <c r="AP368" s="11">
        <v>7</v>
      </c>
      <c r="AQ368" s="11" t="s">
        <v>732</v>
      </c>
      <c r="AR368" s="15" t="s">
        <v>28</v>
      </c>
      <c r="AS368" s="23"/>
      <c r="AT368" s="23">
        <f t="shared" si="24"/>
        <v>60.22</v>
      </c>
      <c r="AU368" s="23"/>
      <c r="AV368" s="23"/>
      <c r="AW368" s="23">
        <f t="shared" si="25"/>
        <v>7</v>
      </c>
      <c r="AX368" s="23"/>
    </row>
    <row r="369" spans="1:50" s="3" customFormat="1" ht="15.75" customHeight="1">
      <c r="A369" s="16"/>
      <c r="B369" s="11" t="s">
        <v>7780</v>
      </c>
      <c r="C369" s="11" t="s">
        <v>7781</v>
      </c>
      <c r="D369" s="11" t="s">
        <v>740</v>
      </c>
      <c r="E369" s="11" t="s">
        <v>716</v>
      </c>
      <c r="F369" s="11" t="s">
        <v>7782</v>
      </c>
      <c r="G369" s="15" t="s">
        <v>31</v>
      </c>
      <c r="H369" s="11" t="s">
        <v>7783</v>
      </c>
      <c r="I369" s="11" t="s">
        <v>7784</v>
      </c>
      <c r="J369" s="11" t="s">
        <v>817</v>
      </c>
      <c r="K369" s="11" t="s">
        <v>717</v>
      </c>
      <c r="L369" s="11" t="s">
        <v>7785</v>
      </c>
      <c r="M369" s="11" t="s">
        <v>7786</v>
      </c>
      <c r="N369" s="11" t="s">
        <v>717</v>
      </c>
      <c r="O369" s="11" t="s">
        <v>7787</v>
      </c>
      <c r="P369" s="11" t="s">
        <v>716</v>
      </c>
      <c r="Q369" s="11" t="s">
        <v>723</v>
      </c>
      <c r="R369" s="11" t="s">
        <v>115</v>
      </c>
      <c r="S369" s="11" t="s">
        <v>3740</v>
      </c>
      <c r="T369" s="11" t="s">
        <v>54</v>
      </c>
      <c r="U369" s="11" t="s">
        <v>725</v>
      </c>
      <c r="V369" s="11" t="s">
        <v>724</v>
      </c>
      <c r="W369" s="11" t="s">
        <v>724</v>
      </c>
      <c r="X369" s="11" t="s">
        <v>724</v>
      </c>
      <c r="Y369" s="11" t="s">
        <v>724</v>
      </c>
      <c r="Z369" s="11" t="s">
        <v>724</v>
      </c>
      <c r="AA369" s="11" t="s">
        <v>724</v>
      </c>
      <c r="AB369" s="11" t="s">
        <v>7788</v>
      </c>
      <c r="AC369" s="11" t="s">
        <v>767</v>
      </c>
      <c r="AD369" s="11" t="s">
        <v>724</v>
      </c>
      <c r="AE369" s="11" t="s">
        <v>724</v>
      </c>
      <c r="AF369" s="11" t="s">
        <v>724</v>
      </c>
      <c r="AG369" s="11" t="s">
        <v>728</v>
      </c>
      <c r="AH369" s="11" t="s">
        <v>27</v>
      </c>
      <c r="AI369" s="11" t="s">
        <v>593</v>
      </c>
      <c r="AJ369" s="11" t="s">
        <v>602</v>
      </c>
      <c r="AK369" s="11" t="s">
        <v>724</v>
      </c>
      <c r="AL369" s="11">
        <v>61.67</v>
      </c>
      <c r="AM369" s="11">
        <v>42</v>
      </c>
      <c r="AN369" s="11">
        <v>74.5</v>
      </c>
      <c r="AO369" s="11">
        <v>59.62</v>
      </c>
      <c r="AP369" s="11">
        <v>8</v>
      </c>
      <c r="AQ369" s="11" t="s">
        <v>732</v>
      </c>
      <c r="AR369" s="15" t="s">
        <v>28</v>
      </c>
      <c r="AS369" s="23"/>
      <c r="AT369" s="23">
        <f t="shared" si="24"/>
        <v>59.62</v>
      </c>
      <c r="AU369" s="23"/>
      <c r="AV369" s="23"/>
      <c r="AW369" s="23">
        <f t="shared" si="25"/>
        <v>8</v>
      </c>
      <c r="AX369" s="23"/>
    </row>
    <row r="370" spans="1:52" s="3" customFormat="1" ht="15.75" customHeight="1">
      <c r="A370" s="16"/>
      <c r="B370" s="11" t="s">
        <v>7789</v>
      </c>
      <c r="C370" s="11" t="s">
        <v>7790</v>
      </c>
      <c r="D370" s="11" t="s">
        <v>740</v>
      </c>
      <c r="E370" s="11" t="s">
        <v>716</v>
      </c>
      <c r="F370" s="11" t="s">
        <v>7791</v>
      </c>
      <c r="G370" s="15" t="s">
        <v>31</v>
      </c>
      <c r="H370" s="11" t="s">
        <v>7792</v>
      </c>
      <c r="I370" s="11" t="s">
        <v>7793</v>
      </c>
      <c r="J370" s="11" t="s">
        <v>921</v>
      </c>
      <c r="K370" s="11" t="s">
        <v>717</v>
      </c>
      <c r="L370" s="11" t="s">
        <v>4160</v>
      </c>
      <c r="M370" s="11" t="s">
        <v>4160</v>
      </c>
      <c r="N370" s="11" t="s">
        <v>717</v>
      </c>
      <c r="O370" s="11" t="s">
        <v>7794</v>
      </c>
      <c r="P370" s="11" t="s">
        <v>716</v>
      </c>
      <c r="Q370" s="11" t="s">
        <v>723</v>
      </c>
      <c r="R370" s="11" t="s">
        <v>115</v>
      </c>
      <c r="S370" s="11" t="s">
        <v>2919</v>
      </c>
      <c r="T370" s="11" t="s">
        <v>54</v>
      </c>
      <c r="U370" s="11" t="s">
        <v>725</v>
      </c>
      <c r="V370" s="11" t="s">
        <v>724</v>
      </c>
      <c r="W370" s="11" t="s">
        <v>724</v>
      </c>
      <c r="X370" s="11" t="s">
        <v>724</v>
      </c>
      <c r="Y370" s="11" t="s">
        <v>724</v>
      </c>
      <c r="Z370" s="11" t="s">
        <v>724</v>
      </c>
      <c r="AA370" s="11" t="s">
        <v>724</v>
      </c>
      <c r="AB370" s="11" t="s">
        <v>7795</v>
      </c>
      <c r="AC370" s="11" t="s">
        <v>4164</v>
      </c>
      <c r="AD370" s="11" t="s">
        <v>724</v>
      </c>
      <c r="AE370" s="11" t="s">
        <v>724</v>
      </c>
      <c r="AF370" s="11" t="s">
        <v>724</v>
      </c>
      <c r="AG370" s="11" t="s">
        <v>728</v>
      </c>
      <c r="AH370" s="11" t="s">
        <v>645</v>
      </c>
      <c r="AI370" s="11" t="s">
        <v>593</v>
      </c>
      <c r="AJ370" s="11" t="s">
        <v>602</v>
      </c>
      <c r="AK370" s="11" t="s">
        <v>724</v>
      </c>
      <c r="AL370" s="11">
        <v>58.33</v>
      </c>
      <c r="AM370" s="11">
        <v>48</v>
      </c>
      <c r="AN370" s="11">
        <v>71</v>
      </c>
      <c r="AO370" s="11">
        <v>59.03</v>
      </c>
      <c r="AP370" s="11">
        <v>9</v>
      </c>
      <c r="AQ370" s="11" t="s">
        <v>732</v>
      </c>
      <c r="AR370" s="15" t="s">
        <v>28</v>
      </c>
      <c r="AS370" s="23"/>
      <c r="AT370" s="23">
        <f t="shared" si="24"/>
        <v>59.03</v>
      </c>
      <c r="AU370" s="23"/>
      <c r="AV370" s="23"/>
      <c r="AW370" s="23">
        <f t="shared" si="25"/>
        <v>9</v>
      </c>
      <c r="AX370" s="31" t="s">
        <v>7586</v>
      </c>
      <c r="AY370" s="32" t="s">
        <v>7587</v>
      </c>
      <c r="AZ370" s="32" t="s">
        <v>7588</v>
      </c>
    </row>
    <row r="371" spans="1:52" s="3" customFormat="1" ht="15.75" customHeight="1">
      <c r="A371" s="16"/>
      <c r="B371" s="11" t="s">
        <v>7796</v>
      </c>
      <c r="C371" s="29" t="s">
        <v>446</v>
      </c>
      <c r="D371" s="29" t="s">
        <v>740</v>
      </c>
      <c r="E371" s="29" t="s">
        <v>716</v>
      </c>
      <c r="F371" s="29" t="s">
        <v>447</v>
      </c>
      <c r="G371" s="30" t="s">
        <v>31</v>
      </c>
      <c r="H371" s="29" t="s">
        <v>7797</v>
      </c>
      <c r="I371" s="29" t="s">
        <v>448</v>
      </c>
      <c r="J371" s="29" t="s">
        <v>776</v>
      </c>
      <c r="K371" s="29" t="s">
        <v>717</v>
      </c>
      <c r="L371" s="29" t="s">
        <v>7798</v>
      </c>
      <c r="M371" s="29" t="s">
        <v>7798</v>
      </c>
      <c r="N371" s="29" t="s">
        <v>716</v>
      </c>
      <c r="O371" s="29" t="s">
        <v>724</v>
      </c>
      <c r="P371" s="29" t="s">
        <v>716</v>
      </c>
      <c r="Q371" s="29" t="s">
        <v>717</v>
      </c>
      <c r="R371" s="29" t="s">
        <v>449</v>
      </c>
      <c r="S371" s="29" t="s">
        <v>151</v>
      </c>
      <c r="T371" s="29" t="s">
        <v>450</v>
      </c>
      <c r="U371" s="29" t="s">
        <v>725</v>
      </c>
      <c r="V371" s="29" t="s">
        <v>724</v>
      </c>
      <c r="W371" s="29" t="s">
        <v>724</v>
      </c>
      <c r="X371" s="29" t="s">
        <v>724</v>
      </c>
      <c r="Y371" s="29" t="s">
        <v>724</v>
      </c>
      <c r="Z371" s="29" t="s">
        <v>724</v>
      </c>
      <c r="AA371" s="29" t="s">
        <v>724</v>
      </c>
      <c r="AB371" s="29" t="s">
        <v>7799</v>
      </c>
      <c r="AC371" s="29" t="s">
        <v>4904</v>
      </c>
      <c r="AD371" s="29" t="s">
        <v>724</v>
      </c>
      <c r="AE371" s="29" t="s">
        <v>724</v>
      </c>
      <c r="AF371" s="29" t="s">
        <v>724</v>
      </c>
      <c r="AG371" s="29" t="s">
        <v>728</v>
      </c>
      <c r="AH371" s="29" t="s">
        <v>27</v>
      </c>
      <c r="AI371" s="29" t="s">
        <v>16</v>
      </c>
      <c r="AJ371" s="29" t="s">
        <v>418</v>
      </c>
      <c r="AK371" s="29" t="s">
        <v>7800</v>
      </c>
      <c r="AL371" s="29">
        <v>72.5</v>
      </c>
      <c r="AM371" s="29">
        <v>52.5</v>
      </c>
      <c r="AN371" s="29">
        <v>80</v>
      </c>
      <c r="AO371" s="29">
        <v>68.75</v>
      </c>
      <c r="AP371" s="29">
        <v>3</v>
      </c>
      <c r="AQ371" s="29" t="s">
        <v>732</v>
      </c>
      <c r="AR371" s="30" t="s">
        <v>28</v>
      </c>
      <c r="AS371" s="23">
        <v>1</v>
      </c>
      <c r="AT371" s="23">
        <f>AO371+AX371</f>
        <v>69.75</v>
      </c>
      <c r="AU371" s="23"/>
      <c r="AV371" s="23"/>
      <c r="AW371" s="23">
        <f t="shared" si="25"/>
        <v>2</v>
      </c>
      <c r="AX371" s="23">
        <f>AS371*AZ$371</f>
        <v>1</v>
      </c>
      <c r="AY371" s="24">
        <f>_xlfn.AVERAGEIF(AS371:AS385,"&gt;0",AS371:AS385)</f>
        <v>1</v>
      </c>
      <c r="AZ371" s="24">
        <f>AY371/AVERAGE(AY$344,AY$371,AY$398)</f>
        <v>1</v>
      </c>
    </row>
    <row r="372" spans="1:52" s="3" customFormat="1" ht="15.75" customHeight="1">
      <c r="A372" s="16"/>
      <c r="B372" s="11" t="s">
        <v>7801</v>
      </c>
      <c r="C372" s="29" t="s">
        <v>465</v>
      </c>
      <c r="D372" s="29" t="s">
        <v>740</v>
      </c>
      <c r="E372" s="29" t="s">
        <v>716</v>
      </c>
      <c r="F372" s="29" t="s">
        <v>466</v>
      </c>
      <c r="G372" s="30" t="s">
        <v>31</v>
      </c>
      <c r="H372" s="29" t="s">
        <v>7802</v>
      </c>
      <c r="I372" s="29" t="s">
        <v>467</v>
      </c>
      <c r="J372" s="29" t="s">
        <v>790</v>
      </c>
      <c r="K372" s="29" t="s">
        <v>717</v>
      </c>
      <c r="L372" s="29" t="s">
        <v>4577</v>
      </c>
      <c r="M372" s="29" t="s">
        <v>7803</v>
      </c>
      <c r="N372" s="29" t="s">
        <v>716</v>
      </c>
      <c r="O372" s="29" t="s">
        <v>724</v>
      </c>
      <c r="P372" s="29" t="s">
        <v>716</v>
      </c>
      <c r="Q372" s="29" t="s">
        <v>717</v>
      </c>
      <c r="R372" s="29" t="s">
        <v>468</v>
      </c>
      <c r="S372" s="29" t="s">
        <v>470</v>
      </c>
      <c r="T372" s="29" t="s">
        <v>469</v>
      </c>
      <c r="U372" s="29" t="s">
        <v>725</v>
      </c>
      <c r="V372" s="29" t="s">
        <v>724</v>
      </c>
      <c r="W372" s="29" t="s">
        <v>724</v>
      </c>
      <c r="X372" s="29" t="s">
        <v>724</v>
      </c>
      <c r="Y372" s="29" t="s">
        <v>724</v>
      </c>
      <c r="Z372" s="29" t="s">
        <v>724</v>
      </c>
      <c r="AA372" s="29" t="s">
        <v>724</v>
      </c>
      <c r="AB372" s="29" t="s">
        <v>7804</v>
      </c>
      <c r="AC372" s="29" t="s">
        <v>7805</v>
      </c>
      <c r="AD372" s="29" t="s">
        <v>724</v>
      </c>
      <c r="AE372" s="29" t="s">
        <v>724</v>
      </c>
      <c r="AF372" s="29" t="s">
        <v>724</v>
      </c>
      <c r="AG372" s="29" t="s">
        <v>728</v>
      </c>
      <c r="AH372" s="29" t="s">
        <v>7806</v>
      </c>
      <c r="AI372" s="29" t="s">
        <v>16</v>
      </c>
      <c r="AJ372" s="29" t="s">
        <v>418</v>
      </c>
      <c r="AK372" s="29" t="s">
        <v>724</v>
      </c>
      <c r="AL372" s="29">
        <v>70.83</v>
      </c>
      <c r="AM372" s="29">
        <v>50.5</v>
      </c>
      <c r="AN372" s="29">
        <v>79</v>
      </c>
      <c r="AO372" s="29">
        <v>67.18</v>
      </c>
      <c r="AP372" s="29">
        <v>6</v>
      </c>
      <c r="AQ372" s="29" t="s">
        <v>732</v>
      </c>
      <c r="AR372" s="30" t="s">
        <v>28</v>
      </c>
      <c r="AS372" s="23">
        <v>1</v>
      </c>
      <c r="AT372" s="23">
        <f>AO372+AX372</f>
        <v>68.18</v>
      </c>
      <c r="AU372" s="23"/>
      <c r="AV372" s="23"/>
      <c r="AW372" s="23">
        <f t="shared" si="25"/>
        <v>5</v>
      </c>
      <c r="AX372" s="23">
        <f>AS372*AZ$371</f>
        <v>1</v>
      </c>
      <c r="AY372" s="24"/>
      <c r="AZ372" s="24"/>
    </row>
    <row r="373" spans="1:52" s="3" customFormat="1" ht="15.75" customHeight="1">
      <c r="A373" s="16"/>
      <c r="B373" s="11" t="s">
        <v>7807</v>
      </c>
      <c r="C373" s="29" t="s">
        <v>7808</v>
      </c>
      <c r="D373" s="29" t="s">
        <v>740</v>
      </c>
      <c r="E373" s="29" t="s">
        <v>716</v>
      </c>
      <c r="F373" s="29" t="s">
        <v>7809</v>
      </c>
      <c r="G373" s="30" t="s">
        <v>31</v>
      </c>
      <c r="H373" s="29" t="s">
        <v>7810</v>
      </c>
      <c r="I373" s="29" t="s">
        <v>7811</v>
      </c>
      <c r="J373" s="29" t="s">
        <v>790</v>
      </c>
      <c r="K373" s="29" t="s">
        <v>717</v>
      </c>
      <c r="L373" s="29" t="s">
        <v>7812</v>
      </c>
      <c r="M373" s="29" t="s">
        <v>7812</v>
      </c>
      <c r="N373" s="29" t="s">
        <v>717</v>
      </c>
      <c r="O373" s="29" t="s">
        <v>7813</v>
      </c>
      <c r="P373" s="29" t="s">
        <v>716</v>
      </c>
      <c r="Q373" s="29" t="s">
        <v>717</v>
      </c>
      <c r="R373" s="29" t="s">
        <v>1849</v>
      </c>
      <c r="S373" s="29" t="s">
        <v>1710</v>
      </c>
      <c r="T373" s="29" t="s">
        <v>4693</v>
      </c>
      <c r="U373" s="29" t="s">
        <v>725</v>
      </c>
      <c r="V373" s="29" t="s">
        <v>724</v>
      </c>
      <c r="W373" s="29" t="s">
        <v>724</v>
      </c>
      <c r="X373" s="29" t="s">
        <v>724</v>
      </c>
      <c r="Y373" s="29" t="s">
        <v>724</v>
      </c>
      <c r="Z373" s="29" t="s">
        <v>724</v>
      </c>
      <c r="AA373" s="29" t="s">
        <v>724</v>
      </c>
      <c r="AB373" s="29" t="s">
        <v>7814</v>
      </c>
      <c r="AC373" s="29" t="s">
        <v>4359</v>
      </c>
      <c r="AD373" s="29" t="s">
        <v>724</v>
      </c>
      <c r="AE373" s="29" t="s">
        <v>724</v>
      </c>
      <c r="AF373" s="29" t="s">
        <v>7815</v>
      </c>
      <c r="AG373" s="29" t="s">
        <v>728</v>
      </c>
      <c r="AH373" s="29" t="s">
        <v>7816</v>
      </c>
      <c r="AI373" s="29" t="s">
        <v>16</v>
      </c>
      <c r="AJ373" s="29" t="s">
        <v>418</v>
      </c>
      <c r="AK373" s="29" t="s">
        <v>724</v>
      </c>
      <c r="AL373" s="29">
        <v>66.67</v>
      </c>
      <c r="AM373" s="29">
        <v>54.5</v>
      </c>
      <c r="AN373" s="29">
        <v>75</v>
      </c>
      <c r="AO373" s="29">
        <v>65.52</v>
      </c>
      <c r="AP373" s="29">
        <v>9</v>
      </c>
      <c r="AQ373" s="29" t="s">
        <v>732</v>
      </c>
      <c r="AR373" s="30" t="s">
        <v>28</v>
      </c>
      <c r="AS373" s="23">
        <v>1</v>
      </c>
      <c r="AT373" s="23">
        <f aca="true" t="shared" si="26" ref="AT373:AT385">AO373+AX373</f>
        <v>66.52</v>
      </c>
      <c r="AU373" s="23"/>
      <c r="AV373" s="23"/>
      <c r="AW373" s="23">
        <f t="shared" si="25"/>
        <v>8</v>
      </c>
      <c r="AX373" s="23">
        <f aca="true" t="shared" si="27" ref="AX373:AX385">AS373*AZ$371</f>
        <v>1</v>
      </c>
      <c r="AY373" s="24"/>
      <c r="AZ373" s="24"/>
    </row>
    <row r="374" spans="1:52" s="3" customFormat="1" ht="15.75" customHeight="1">
      <c r="A374" s="16"/>
      <c r="B374" s="11" t="s">
        <v>7817</v>
      </c>
      <c r="C374" s="29" t="s">
        <v>7818</v>
      </c>
      <c r="D374" s="29" t="s">
        <v>740</v>
      </c>
      <c r="E374" s="29" t="s">
        <v>716</v>
      </c>
      <c r="F374" s="29" t="s">
        <v>7819</v>
      </c>
      <c r="G374" s="30" t="s">
        <v>31</v>
      </c>
      <c r="H374" s="29" t="s">
        <v>7820</v>
      </c>
      <c r="I374" s="29" t="s">
        <v>7821</v>
      </c>
      <c r="J374" s="29" t="s">
        <v>776</v>
      </c>
      <c r="K374" s="29" t="s">
        <v>717</v>
      </c>
      <c r="L374" s="29" t="s">
        <v>7822</v>
      </c>
      <c r="M374" s="29" t="s">
        <v>7822</v>
      </c>
      <c r="N374" s="29" t="s">
        <v>716</v>
      </c>
      <c r="O374" s="29" t="s">
        <v>724</v>
      </c>
      <c r="P374" s="29" t="s">
        <v>716</v>
      </c>
      <c r="Q374" s="29" t="s">
        <v>717</v>
      </c>
      <c r="R374" s="29" t="s">
        <v>7823</v>
      </c>
      <c r="S374" s="29" t="s">
        <v>26</v>
      </c>
      <c r="T374" s="29" t="s">
        <v>7824</v>
      </c>
      <c r="U374" s="29" t="s">
        <v>725</v>
      </c>
      <c r="V374" s="29" t="s">
        <v>724</v>
      </c>
      <c r="W374" s="29" t="s">
        <v>724</v>
      </c>
      <c r="X374" s="29" t="s">
        <v>724</v>
      </c>
      <c r="Y374" s="29" t="s">
        <v>724</v>
      </c>
      <c r="Z374" s="29" t="s">
        <v>724</v>
      </c>
      <c r="AA374" s="29" t="s">
        <v>724</v>
      </c>
      <c r="AB374" s="29" t="s">
        <v>7825</v>
      </c>
      <c r="AC374" s="29" t="s">
        <v>7826</v>
      </c>
      <c r="AD374" s="29" t="s">
        <v>724</v>
      </c>
      <c r="AE374" s="29" t="s">
        <v>724</v>
      </c>
      <c r="AF374" s="29" t="s">
        <v>724</v>
      </c>
      <c r="AG374" s="29" t="s">
        <v>728</v>
      </c>
      <c r="AH374" s="29" t="s">
        <v>27</v>
      </c>
      <c r="AI374" s="29" t="s">
        <v>16</v>
      </c>
      <c r="AJ374" s="29" t="s">
        <v>418</v>
      </c>
      <c r="AK374" s="29" t="s">
        <v>724</v>
      </c>
      <c r="AL374" s="29">
        <v>59.17</v>
      </c>
      <c r="AM374" s="29">
        <v>57.5</v>
      </c>
      <c r="AN374" s="29">
        <v>76.5</v>
      </c>
      <c r="AO374" s="29">
        <v>63.87</v>
      </c>
      <c r="AP374" s="29">
        <v>13</v>
      </c>
      <c r="AQ374" s="29" t="s">
        <v>732</v>
      </c>
      <c r="AR374" s="30" t="s">
        <v>28</v>
      </c>
      <c r="AS374" s="23">
        <v>1</v>
      </c>
      <c r="AT374" s="23">
        <f t="shared" si="26"/>
        <v>64.87</v>
      </c>
      <c r="AU374" s="23"/>
      <c r="AV374" s="23"/>
      <c r="AW374" s="23">
        <f t="shared" si="25"/>
        <v>11</v>
      </c>
      <c r="AX374" s="23">
        <f t="shared" si="27"/>
        <v>1</v>
      </c>
      <c r="AY374" s="24"/>
      <c r="AZ374" s="24"/>
    </row>
    <row r="375" spans="1:52" s="3" customFormat="1" ht="15.75" customHeight="1">
      <c r="A375" s="16"/>
      <c r="B375" s="11" t="s">
        <v>7827</v>
      </c>
      <c r="C375" s="29" t="s">
        <v>7828</v>
      </c>
      <c r="D375" s="29" t="s">
        <v>740</v>
      </c>
      <c r="E375" s="29" t="s">
        <v>716</v>
      </c>
      <c r="F375" s="29" t="s">
        <v>7829</v>
      </c>
      <c r="G375" s="30" t="s">
        <v>31</v>
      </c>
      <c r="H375" s="29" t="s">
        <v>7830</v>
      </c>
      <c r="I375" s="29" t="s">
        <v>7831</v>
      </c>
      <c r="J375" s="29" t="s">
        <v>790</v>
      </c>
      <c r="K375" s="29" t="s">
        <v>717</v>
      </c>
      <c r="L375" s="29" t="s">
        <v>7832</v>
      </c>
      <c r="M375" s="29" t="s">
        <v>7832</v>
      </c>
      <c r="N375" s="29" t="s">
        <v>716</v>
      </c>
      <c r="O375" s="29" t="s">
        <v>724</v>
      </c>
      <c r="P375" s="29" t="s">
        <v>716</v>
      </c>
      <c r="Q375" s="29" t="s">
        <v>717</v>
      </c>
      <c r="R375" s="29" t="s">
        <v>3838</v>
      </c>
      <c r="S375" s="29" t="s">
        <v>4720</v>
      </c>
      <c r="T375" s="29" t="s">
        <v>7833</v>
      </c>
      <c r="U375" s="29" t="s">
        <v>725</v>
      </c>
      <c r="V375" s="29" t="s">
        <v>724</v>
      </c>
      <c r="W375" s="29" t="s">
        <v>724</v>
      </c>
      <c r="X375" s="29" t="s">
        <v>724</v>
      </c>
      <c r="Y375" s="29" t="s">
        <v>7834</v>
      </c>
      <c r="Z375" s="29" t="s">
        <v>5080</v>
      </c>
      <c r="AA375" s="29" t="s">
        <v>7496</v>
      </c>
      <c r="AB375" s="29" t="s">
        <v>7835</v>
      </c>
      <c r="AC375" s="29" t="s">
        <v>7836</v>
      </c>
      <c r="AD375" s="29" t="s">
        <v>724</v>
      </c>
      <c r="AE375" s="29" t="s">
        <v>724</v>
      </c>
      <c r="AF375" s="29" t="s">
        <v>7837</v>
      </c>
      <c r="AG375" s="29" t="s">
        <v>728</v>
      </c>
      <c r="AH375" s="29" t="s">
        <v>27</v>
      </c>
      <c r="AI375" s="29" t="s">
        <v>16</v>
      </c>
      <c r="AJ375" s="29" t="s">
        <v>418</v>
      </c>
      <c r="AK375" s="29" t="s">
        <v>724</v>
      </c>
      <c r="AL375" s="29">
        <v>62.5</v>
      </c>
      <c r="AM375" s="29">
        <v>50</v>
      </c>
      <c r="AN375" s="29">
        <v>78</v>
      </c>
      <c r="AO375" s="29">
        <v>63.4</v>
      </c>
      <c r="AP375" s="29">
        <v>16</v>
      </c>
      <c r="AQ375" s="29" t="s">
        <v>732</v>
      </c>
      <c r="AR375" s="30" t="s">
        <v>28</v>
      </c>
      <c r="AS375" s="23">
        <v>1</v>
      </c>
      <c r="AT375" s="23">
        <f t="shared" si="26"/>
        <v>64.4</v>
      </c>
      <c r="AU375" s="23"/>
      <c r="AV375" s="23"/>
      <c r="AW375" s="23">
        <f t="shared" si="25"/>
        <v>14</v>
      </c>
      <c r="AX375" s="23">
        <f t="shared" si="27"/>
        <v>1</v>
      </c>
      <c r="AY375" s="24"/>
      <c r="AZ375" s="24"/>
    </row>
    <row r="376" spans="1:52" s="3" customFormat="1" ht="15.75" customHeight="1">
      <c r="A376" s="16"/>
      <c r="B376" s="11" t="s">
        <v>7838</v>
      </c>
      <c r="C376" s="29" t="s">
        <v>480</v>
      </c>
      <c r="D376" s="29" t="s">
        <v>740</v>
      </c>
      <c r="E376" s="29" t="s">
        <v>716</v>
      </c>
      <c r="F376" s="29" t="s">
        <v>481</v>
      </c>
      <c r="G376" s="30" t="s">
        <v>31</v>
      </c>
      <c r="H376" s="29" t="s">
        <v>7839</v>
      </c>
      <c r="I376" s="29" t="s">
        <v>482</v>
      </c>
      <c r="J376" s="29" t="s">
        <v>842</v>
      </c>
      <c r="K376" s="29" t="s">
        <v>717</v>
      </c>
      <c r="L376" s="29" t="s">
        <v>3114</v>
      </c>
      <c r="M376" s="29" t="s">
        <v>3643</v>
      </c>
      <c r="N376" s="29" t="s">
        <v>716</v>
      </c>
      <c r="O376" s="29" t="s">
        <v>3285</v>
      </c>
      <c r="P376" s="29" t="s">
        <v>716</v>
      </c>
      <c r="Q376" s="29" t="s">
        <v>717</v>
      </c>
      <c r="R376" s="29" t="s">
        <v>191</v>
      </c>
      <c r="S376" s="29" t="s">
        <v>65</v>
      </c>
      <c r="T376" s="29" t="s">
        <v>187</v>
      </c>
      <c r="U376" s="29" t="s">
        <v>725</v>
      </c>
      <c r="V376" s="29" t="s">
        <v>724</v>
      </c>
      <c r="W376" s="29" t="s">
        <v>724</v>
      </c>
      <c r="X376" s="29" t="s">
        <v>724</v>
      </c>
      <c r="Y376" s="29" t="s">
        <v>724</v>
      </c>
      <c r="Z376" s="29" t="s">
        <v>724</v>
      </c>
      <c r="AA376" s="29" t="s">
        <v>724</v>
      </c>
      <c r="AB376" s="29" t="s">
        <v>7840</v>
      </c>
      <c r="AC376" s="29" t="s">
        <v>767</v>
      </c>
      <c r="AD376" s="29" t="s">
        <v>724</v>
      </c>
      <c r="AE376" s="29" t="s">
        <v>724</v>
      </c>
      <c r="AF376" s="29" t="s">
        <v>724</v>
      </c>
      <c r="AG376" s="29" t="s">
        <v>728</v>
      </c>
      <c r="AH376" s="29" t="s">
        <v>7841</v>
      </c>
      <c r="AI376" s="29" t="s">
        <v>16</v>
      </c>
      <c r="AJ376" s="29" t="s">
        <v>418</v>
      </c>
      <c r="AK376" s="29" t="s">
        <v>724</v>
      </c>
      <c r="AL376" s="29">
        <v>67.5</v>
      </c>
      <c r="AM376" s="29">
        <v>51.5</v>
      </c>
      <c r="AN376" s="29">
        <v>68.5</v>
      </c>
      <c r="AO376" s="29">
        <v>63</v>
      </c>
      <c r="AP376" s="29">
        <v>20</v>
      </c>
      <c r="AQ376" s="29" t="s">
        <v>732</v>
      </c>
      <c r="AR376" s="30" t="s">
        <v>28</v>
      </c>
      <c r="AS376" s="23">
        <v>1</v>
      </c>
      <c r="AT376" s="23">
        <f t="shared" si="26"/>
        <v>64</v>
      </c>
      <c r="AU376" s="23"/>
      <c r="AV376" s="23"/>
      <c r="AW376" s="23">
        <f t="shared" si="25"/>
        <v>17</v>
      </c>
      <c r="AX376" s="23">
        <f t="shared" si="27"/>
        <v>1</v>
      </c>
      <c r="AY376" s="24"/>
      <c r="AZ376" s="24"/>
    </row>
    <row r="377" spans="1:52" s="3" customFormat="1" ht="15.75" customHeight="1">
      <c r="A377" s="16"/>
      <c r="B377" s="11" t="s">
        <v>7842</v>
      </c>
      <c r="C377" s="29" t="s">
        <v>7843</v>
      </c>
      <c r="D377" s="29" t="s">
        <v>740</v>
      </c>
      <c r="E377" s="29" t="s">
        <v>716</v>
      </c>
      <c r="F377" s="29" t="s">
        <v>7844</v>
      </c>
      <c r="G377" s="30" t="s">
        <v>31</v>
      </c>
      <c r="H377" s="29" t="s">
        <v>7845</v>
      </c>
      <c r="I377" s="29" t="s">
        <v>7846</v>
      </c>
      <c r="J377" s="29" t="s">
        <v>790</v>
      </c>
      <c r="K377" s="29" t="s">
        <v>717</v>
      </c>
      <c r="L377" s="29" t="s">
        <v>3323</v>
      </c>
      <c r="M377" s="29" t="s">
        <v>3323</v>
      </c>
      <c r="N377" s="29" t="s">
        <v>716</v>
      </c>
      <c r="O377" s="29" t="s">
        <v>724</v>
      </c>
      <c r="P377" s="29" t="s">
        <v>716</v>
      </c>
      <c r="Q377" s="29" t="s">
        <v>717</v>
      </c>
      <c r="R377" s="29" t="s">
        <v>7577</v>
      </c>
      <c r="S377" s="29" t="s">
        <v>7847</v>
      </c>
      <c r="T377" s="29" t="s">
        <v>7848</v>
      </c>
      <c r="U377" s="29" t="s">
        <v>725</v>
      </c>
      <c r="V377" s="29" t="s">
        <v>724</v>
      </c>
      <c r="W377" s="29" t="s">
        <v>724</v>
      </c>
      <c r="X377" s="29" t="s">
        <v>724</v>
      </c>
      <c r="Y377" s="29" t="s">
        <v>724</v>
      </c>
      <c r="Z377" s="29" t="s">
        <v>724</v>
      </c>
      <c r="AA377" s="29" t="s">
        <v>724</v>
      </c>
      <c r="AB377" s="29" t="s">
        <v>7849</v>
      </c>
      <c r="AC377" s="29" t="s">
        <v>3327</v>
      </c>
      <c r="AD377" s="29" t="s">
        <v>724</v>
      </c>
      <c r="AE377" s="29" t="s">
        <v>724</v>
      </c>
      <c r="AF377" s="29" t="s">
        <v>724</v>
      </c>
      <c r="AG377" s="29" t="s">
        <v>728</v>
      </c>
      <c r="AH377" s="29" t="s">
        <v>27</v>
      </c>
      <c r="AI377" s="29" t="s">
        <v>16</v>
      </c>
      <c r="AJ377" s="29" t="s">
        <v>418</v>
      </c>
      <c r="AK377" s="29" t="s">
        <v>724</v>
      </c>
      <c r="AL377" s="29">
        <v>71.67</v>
      </c>
      <c r="AM377" s="29">
        <v>50</v>
      </c>
      <c r="AN377" s="29">
        <v>64</v>
      </c>
      <c r="AO377" s="29">
        <v>62.87</v>
      </c>
      <c r="AP377" s="29">
        <v>23</v>
      </c>
      <c r="AQ377" s="29" t="s">
        <v>732</v>
      </c>
      <c r="AR377" s="30" t="s">
        <v>28</v>
      </c>
      <c r="AS377" s="23">
        <v>1</v>
      </c>
      <c r="AT377" s="23">
        <f t="shared" si="26"/>
        <v>63.87</v>
      </c>
      <c r="AU377" s="23"/>
      <c r="AV377" s="23"/>
      <c r="AW377" s="23">
        <f t="shared" si="25"/>
        <v>20</v>
      </c>
      <c r="AX377" s="23">
        <f t="shared" si="27"/>
        <v>1</v>
      </c>
      <c r="AY377" s="24"/>
      <c r="AZ377" s="24"/>
    </row>
    <row r="378" spans="1:52" s="3" customFormat="1" ht="15.75" customHeight="1">
      <c r="A378" s="16"/>
      <c r="B378" s="11" t="s">
        <v>7850</v>
      </c>
      <c r="C378" s="29" t="s">
        <v>7851</v>
      </c>
      <c r="D378" s="29" t="s">
        <v>740</v>
      </c>
      <c r="E378" s="29" t="s">
        <v>716</v>
      </c>
      <c r="F378" s="29" t="s">
        <v>7852</v>
      </c>
      <c r="G378" s="30" t="s">
        <v>31</v>
      </c>
      <c r="H378" s="29" t="s">
        <v>7853</v>
      </c>
      <c r="I378" s="29" t="s">
        <v>7854</v>
      </c>
      <c r="J378" s="29" t="s">
        <v>842</v>
      </c>
      <c r="K378" s="29" t="s">
        <v>717</v>
      </c>
      <c r="L378" s="29" t="s">
        <v>7855</v>
      </c>
      <c r="M378" s="29" t="s">
        <v>7856</v>
      </c>
      <c r="N378" s="29" t="s">
        <v>716</v>
      </c>
      <c r="O378" s="29" t="s">
        <v>7857</v>
      </c>
      <c r="P378" s="29" t="s">
        <v>716</v>
      </c>
      <c r="Q378" s="29" t="s">
        <v>717</v>
      </c>
      <c r="R378" s="29" t="s">
        <v>6531</v>
      </c>
      <c r="S378" s="29" t="s">
        <v>26</v>
      </c>
      <c r="T378" s="29" t="s">
        <v>192</v>
      </c>
      <c r="U378" s="29" t="s">
        <v>725</v>
      </c>
      <c r="V378" s="29" t="s">
        <v>724</v>
      </c>
      <c r="W378" s="29" t="s">
        <v>724</v>
      </c>
      <c r="X378" s="29" t="s">
        <v>724</v>
      </c>
      <c r="Y378" s="29" t="s">
        <v>724</v>
      </c>
      <c r="Z378" s="29" t="s">
        <v>724</v>
      </c>
      <c r="AA378" s="29" t="s">
        <v>724</v>
      </c>
      <c r="AB378" s="29" t="s">
        <v>7858</v>
      </c>
      <c r="AC378" s="29" t="s">
        <v>7859</v>
      </c>
      <c r="AD378" s="29" t="s">
        <v>724</v>
      </c>
      <c r="AE378" s="29" t="s">
        <v>724</v>
      </c>
      <c r="AF378" s="29" t="s">
        <v>7860</v>
      </c>
      <c r="AG378" s="29" t="s">
        <v>728</v>
      </c>
      <c r="AH378" s="29" t="s">
        <v>27</v>
      </c>
      <c r="AI378" s="29" t="s">
        <v>16</v>
      </c>
      <c r="AJ378" s="29" t="s">
        <v>418</v>
      </c>
      <c r="AK378" s="29" t="s">
        <v>724</v>
      </c>
      <c r="AL378" s="29">
        <v>60</v>
      </c>
      <c r="AM378" s="29">
        <v>53</v>
      </c>
      <c r="AN378" s="29">
        <v>74</v>
      </c>
      <c r="AO378" s="29">
        <v>62.1</v>
      </c>
      <c r="AP378" s="29">
        <v>27</v>
      </c>
      <c r="AQ378" s="29" t="s">
        <v>732</v>
      </c>
      <c r="AR378" s="30" t="s">
        <v>28</v>
      </c>
      <c r="AS378" s="23">
        <v>1</v>
      </c>
      <c r="AT378" s="23">
        <f t="shared" si="26"/>
        <v>63.1</v>
      </c>
      <c r="AU378" s="23"/>
      <c r="AV378" s="23"/>
      <c r="AW378" s="23">
        <f t="shared" si="25"/>
        <v>23</v>
      </c>
      <c r="AX378" s="23">
        <f t="shared" si="27"/>
        <v>1</v>
      </c>
      <c r="AY378" s="24"/>
      <c r="AZ378" s="24"/>
    </row>
    <row r="379" spans="1:52" s="3" customFormat="1" ht="15.75" customHeight="1">
      <c r="A379" s="16"/>
      <c r="B379" s="11" t="s">
        <v>7861</v>
      </c>
      <c r="C379" s="29" t="s">
        <v>7862</v>
      </c>
      <c r="D379" s="29" t="s">
        <v>740</v>
      </c>
      <c r="E379" s="29" t="s">
        <v>716</v>
      </c>
      <c r="F379" s="29" t="s">
        <v>7863</v>
      </c>
      <c r="G379" s="30" t="s">
        <v>31</v>
      </c>
      <c r="H379" s="29" t="s">
        <v>7864</v>
      </c>
      <c r="I379" s="29" t="s">
        <v>7865</v>
      </c>
      <c r="J379" s="29" t="s">
        <v>790</v>
      </c>
      <c r="K379" s="29" t="s">
        <v>717</v>
      </c>
      <c r="L379" s="29" t="s">
        <v>4364</v>
      </c>
      <c r="M379" s="29" t="s">
        <v>7866</v>
      </c>
      <c r="N379" s="29" t="s">
        <v>716</v>
      </c>
      <c r="O379" s="29" t="s">
        <v>7867</v>
      </c>
      <c r="P379" s="29" t="s">
        <v>716</v>
      </c>
      <c r="Q379" s="29" t="s">
        <v>717</v>
      </c>
      <c r="R379" s="29" t="s">
        <v>107</v>
      </c>
      <c r="S379" s="29" t="s">
        <v>36</v>
      </c>
      <c r="T379" s="29" t="s">
        <v>145</v>
      </c>
      <c r="U379" s="29" t="s">
        <v>725</v>
      </c>
      <c r="V379" s="29" t="s">
        <v>724</v>
      </c>
      <c r="W379" s="29" t="s">
        <v>724</v>
      </c>
      <c r="X379" s="29" t="s">
        <v>724</v>
      </c>
      <c r="Y379" s="29" t="s">
        <v>724</v>
      </c>
      <c r="Z379" s="29" t="s">
        <v>724</v>
      </c>
      <c r="AA379" s="29" t="s">
        <v>724</v>
      </c>
      <c r="AB379" s="29" t="s">
        <v>7868</v>
      </c>
      <c r="AC379" s="29" t="s">
        <v>7869</v>
      </c>
      <c r="AD379" s="29" t="s">
        <v>724</v>
      </c>
      <c r="AE379" s="29" t="s">
        <v>724</v>
      </c>
      <c r="AF379" s="29" t="s">
        <v>7870</v>
      </c>
      <c r="AG379" s="29" t="s">
        <v>728</v>
      </c>
      <c r="AH379" s="29" t="s">
        <v>7871</v>
      </c>
      <c r="AI379" s="29" t="s">
        <v>16</v>
      </c>
      <c r="AJ379" s="29" t="s">
        <v>418</v>
      </c>
      <c r="AK379" s="29" t="s">
        <v>724</v>
      </c>
      <c r="AL379" s="29">
        <v>64.17</v>
      </c>
      <c r="AM379" s="29">
        <v>46</v>
      </c>
      <c r="AN379" s="29">
        <v>74</v>
      </c>
      <c r="AO379" s="29">
        <v>61.67</v>
      </c>
      <c r="AP379" s="29">
        <v>31</v>
      </c>
      <c r="AQ379" s="29" t="s">
        <v>732</v>
      </c>
      <c r="AR379" s="30" t="s">
        <v>28</v>
      </c>
      <c r="AS379" s="23">
        <v>1</v>
      </c>
      <c r="AT379" s="23">
        <f t="shared" si="26"/>
        <v>62.67</v>
      </c>
      <c r="AU379" s="23"/>
      <c r="AV379" s="23"/>
      <c r="AW379" s="23">
        <f t="shared" si="25"/>
        <v>26</v>
      </c>
      <c r="AX379" s="23">
        <f t="shared" si="27"/>
        <v>1</v>
      </c>
      <c r="AY379" s="24"/>
      <c r="AZ379" s="24"/>
    </row>
    <row r="380" spans="1:52" s="3" customFormat="1" ht="15.75" customHeight="1">
      <c r="A380" s="16"/>
      <c r="B380" s="11" t="s">
        <v>7872</v>
      </c>
      <c r="C380" s="29" t="s">
        <v>7873</v>
      </c>
      <c r="D380" s="29" t="s">
        <v>740</v>
      </c>
      <c r="E380" s="29" t="s">
        <v>716</v>
      </c>
      <c r="F380" s="29" t="s">
        <v>7874</v>
      </c>
      <c r="G380" s="30" t="s">
        <v>31</v>
      </c>
      <c r="H380" s="29" t="s">
        <v>7875</v>
      </c>
      <c r="I380" s="29" t="s">
        <v>7876</v>
      </c>
      <c r="J380" s="29" t="s">
        <v>790</v>
      </c>
      <c r="K380" s="29" t="s">
        <v>717</v>
      </c>
      <c r="L380" s="29" t="s">
        <v>4965</v>
      </c>
      <c r="M380" s="29" t="s">
        <v>4965</v>
      </c>
      <c r="N380" s="29" t="s">
        <v>716</v>
      </c>
      <c r="O380" s="29" t="s">
        <v>3562</v>
      </c>
      <c r="P380" s="29" t="s">
        <v>716</v>
      </c>
      <c r="Q380" s="29" t="s">
        <v>717</v>
      </c>
      <c r="R380" s="29" t="s">
        <v>6992</v>
      </c>
      <c r="S380" s="29" t="s">
        <v>7877</v>
      </c>
      <c r="T380" s="29" t="s">
        <v>372</v>
      </c>
      <c r="U380" s="29" t="s">
        <v>725</v>
      </c>
      <c r="V380" s="29" t="s">
        <v>724</v>
      </c>
      <c r="W380" s="29" t="s">
        <v>724</v>
      </c>
      <c r="X380" s="29" t="s">
        <v>724</v>
      </c>
      <c r="Y380" s="29" t="s">
        <v>724</v>
      </c>
      <c r="Z380" s="29" t="s">
        <v>724</v>
      </c>
      <c r="AA380" s="29" t="s">
        <v>724</v>
      </c>
      <c r="AB380" s="29" t="s">
        <v>4965</v>
      </c>
      <c r="AC380" s="29" t="s">
        <v>3471</v>
      </c>
      <c r="AD380" s="29" t="s">
        <v>724</v>
      </c>
      <c r="AE380" s="29" t="s">
        <v>724</v>
      </c>
      <c r="AF380" s="29" t="s">
        <v>724</v>
      </c>
      <c r="AG380" s="29" t="s">
        <v>728</v>
      </c>
      <c r="AH380" s="29" t="s">
        <v>27</v>
      </c>
      <c r="AI380" s="29" t="s">
        <v>16</v>
      </c>
      <c r="AJ380" s="29" t="s">
        <v>418</v>
      </c>
      <c r="AK380" s="29" t="s">
        <v>724</v>
      </c>
      <c r="AL380" s="29">
        <v>63.33</v>
      </c>
      <c r="AM380" s="29">
        <v>47</v>
      </c>
      <c r="AN380" s="29">
        <v>73</v>
      </c>
      <c r="AO380" s="29">
        <v>61.33</v>
      </c>
      <c r="AP380" s="29">
        <v>34</v>
      </c>
      <c r="AQ380" s="29" t="s">
        <v>732</v>
      </c>
      <c r="AR380" s="30" t="s">
        <v>28</v>
      </c>
      <c r="AS380" s="23">
        <v>1</v>
      </c>
      <c r="AT380" s="23">
        <f t="shared" si="26"/>
        <v>62.33</v>
      </c>
      <c r="AU380" s="23"/>
      <c r="AV380" s="23"/>
      <c r="AW380" s="23">
        <f t="shared" si="25"/>
        <v>29</v>
      </c>
      <c r="AX380" s="23">
        <f t="shared" si="27"/>
        <v>1</v>
      </c>
      <c r="AY380" s="24"/>
      <c r="AZ380" s="24"/>
    </row>
    <row r="381" spans="1:52" s="3" customFormat="1" ht="15.75" customHeight="1">
      <c r="A381" s="16"/>
      <c r="B381" s="11" t="s">
        <v>7878</v>
      </c>
      <c r="C381" s="29" t="s">
        <v>7879</v>
      </c>
      <c r="D381" s="29" t="s">
        <v>740</v>
      </c>
      <c r="E381" s="29" t="s">
        <v>716</v>
      </c>
      <c r="F381" s="29" t="s">
        <v>7880</v>
      </c>
      <c r="G381" s="30" t="s">
        <v>31</v>
      </c>
      <c r="H381" s="29" t="s">
        <v>7881</v>
      </c>
      <c r="I381" s="29" t="s">
        <v>4778</v>
      </c>
      <c r="J381" s="29" t="s">
        <v>790</v>
      </c>
      <c r="K381" s="29" t="s">
        <v>717</v>
      </c>
      <c r="L381" s="29" t="s">
        <v>7882</v>
      </c>
      <c r="M381" s="29" t="s">
        <v>7883</v>
      </c>
      <c r="N381" s="29" t="s">
        <v>717</v>
      </c>
      <c r="O381" s="29" t="s">
        <v>4260</v>
      </c>
      <c r="P381" s="29" t="s">
        <v>716</v>
      </c>
      <c r="Q381" s="29" t="s">
        <v>717</v>
      </c>
      <c r="R381" s="29" t="s">
        <v>7884</v>
      </c>
      <c r="S381" s="29" t="s">
        <v>166</v>
      </c>
      <c r="T381" s="29" t="s">
        <v>7885</v>
      </c>
      <c r="U381" s="29" t="s">
        <v>725</v>
      </c>
      <c r="V381" s="29" t="s">
        <v>724</v>
      </c>
      <c r="W381" s="29" t="s">
        <v>724</v>
      </c>
      <c r="X381" s="29" t="s">
        <v>724</v>
      </c>
      <c r="Y381" s="29" t="s">
        <v>724</v>
      </c>
      <c r="Z381" s="29" t="s">
        <v>724</v>
      </c>
      <c r="AA381" s="29" t="s">
        <v>724</v>
      </c>
      <c r="AB381" s="29" t="s">
        <v>7886</v>
      </c>
      <c r="AC381" s="29" t="s">
        <v>7887</v>
      </c>
      <c r="AD381" s="29" t="s">
        <v>724</v>
      </c>
      <c r="AE381" s="29" t="s">
        <v>724</v>
      </c>
      <c r="AF381" s="29" t="s">
        <v>7888</v>
      </c>
      <c r="AG381" s="29" t="s">
        <v>728</v>
      </c>
      <c r="AH381" s="29" t="s">
        <v>7889</v>
      </c>
      <c r="AI381" s="29" t="s">
        <v>16</v>
      </c>
      <c r="AJ381" s="29" t="s">
        <v>418</v>
      </c>
      <c r="AK381" s="29" t="s">
        <v>724</v>
      </c>
      <c r="AL381" s="29">
        <v>59.17</v>
      </c>
      <c r="AM381" s="29">
        <v>55</v>
      </c>
      <c r="AN381" s="29">
        <v>70</v>
      </c>
      <c r="AO381" s="29">
        <v>61.17</v>
      </c>
      <c r="AP381" s="29">
        <v>37</v>
      </c>
      <c r="AQ381" s="29" t="s">
        <v>732</v>
      </c>
      <c r="AR381" s="30" t="s">
        <v>28</v>
      </c>
      <c r="AS381" s="23">
        <v>1</v>
      </c>
      <c r="AT381" s="23">
        <f t="shared" si="26"/>
        <v>62.17</v>
      </c>
      <c r="AU381" s="23"/>
      <c r="AV381" s="23"/>
      <c r="AW381" s="23">
        <f t="shared" si="25"/>
        <v>32</v>
      </c>
      <c r="AX381" s="23">
        <f t="shared" si="27"/>
        <v>1</v>
      </c>
      <c r="AY381" s="24"/>
      <c r="AZ381" s="24"/>
    </row>
    <row r="382" spans="1:52" s="3" customFormat="1" ht="15.75" customHeight="1">
      <c r="A382" s="16"/>
      <c r="B382" s="11" t="s">
        <v>7890</v>
      </c>
      <c r="C382" s="29" t="s">
        <v>7891</v>
      </c>
      <c r="D382" s="29" t="s">
        <v>740</v>
      </c>
      <c r="E382" s="29" t="s">
        <v>716</v>
      </c>
      <c r="F382" s="29" t="s">
        <v>7892</v>
      </c>
      <c r="G382" s="30" t="s">
        <v>31</v>
      </c>
      <c r="H382" s="29" t="s">
        <v>7893</v>
      </c>
      <c r="I382" s="29" t="s">
        <v>7894</v>
      </c>
      <c r="J382" s="29" t="s">
        <v>763</v>
      </c>
      <c r="K382" s="29" t="s">
        <v>717</v>
      </c>
      <c r="L382" s="29" t="s">
        <v>7895</v>
      </c>
      <c r="M382" s="29" t="s">
        <v>7895</v>
      </c>
      <c r="N382" s="29" t="s">
        <v>716</v>
      </c>
      <c r="O382" s="29" t="s">
        <v>724</v>
      </c>
      <c r="P382" s="29" t="s">
        <v>716</v>
      </c>
      <c r="Q382" s="29" t="s">
        <v>717</v>
      </c>
      <c r="R382" s="29" t="s">
        <v>7896</v>
      </c>
      <c r="S382" s="29" t="s">
        <v>26</v>
      </c>
      <c r="T382" s="29" t="s">
        <v>450</v>
      </c>
      <c r="U382" s="29" t="s">
        <v>725</v>
      </c>
      <c r="V382" s="29" t="s">
        <v>724</v>
      </c>
      <c r="W382" s="29" t="s">
        <v>724</v>
      </c>
      <c r="X382" s="29" t="s">
        <v>724</v>
      </c>
      <c r="Y382" s="29" t="s">
        <v>724</v>
      </c>
      <c r="Z382" s="29" t="s">
        <v>724</v>
      </c>
      <c r="AA382" s="29" t="s">
        <v>724</v>
      </c>
      <c r="AB382" s="29" t="s">
        <v>7897</v>
      </c>
      <c r="AC382" s="29" t="s">
        <v>7898</v>
      </c>
      <c r="AD382" s="29" t="s">
        <v>724</v>
      </c>
      <c r="AE382" s="29" t="s">
        <v>724</v>
      </c>
      <c r="AF382" s="29" t="s">
        <v>7899</v>
      </c>
      <c r="AG382" s="29" t="s">
        <v>728</v>
      </c>
      <c r="AH382" s="29" t="s">
        <v>27</v>
      </c>
      <c r="AI382" s="29" t="s">
        <v>16</v>
      </c>
      <c r="AJ382" s="29" t="s">
        <v>418</v>
      </c>
      <c r="AK382" s="29" t="s">
        <v>724</v>
      </c>
      <c r="AL382" s="29">
        <v>60.83</v>
      </c>
      <c r="AM382" s="29">
        <v>45.5</v>
      </c>
      <c r="AN382" s="29">
        <v>75.5</v>
      </c>
      <c r="AO382" s="29">
        <v>60.63</v>
      </c>
      <c r="AP382" s="29">
        <v>41</v>
      </c>
      <c r="AQ382" s="29" t="s">
        <v>732</v>
      </c>
      <c r="AR382" s="30" t="s">
        <v>28</v>
      </c>
      <c r="AS382" s="23">
        <v>1</v>
      </c>
      <c r="AT382" s="23">
        <f t="shared" si="26"/>
        <v>61.63</v>
      </c>
      <c r="AU382" s="23"/>
      <c r="AV382" s="23"/>
      <c r="AW382" s="23">
        <f t="shared" si="25"/>
        <v>35</v>
      </c>
      <c r="AX382" s="23">
        <f t="shared" si="27"/>
        <v>1</v>
      </c>
      <c r="AY382" s="24"/>
      <c r="AZ382" s="24"/>
    </row>
    <row r="383" spans="1:52" s="3" customFormat="1" ht="15.75" customHeight="1">
      <c r="A383" s="16"/>
      <c r="B383" s="11" t="s">
        <v>7900</v>
      </c>
      <c r="C383" s="29" t="s">
        <v>7901</v>
      </c>
      <c r="D383" s="29" t="s">
        <v>740</v>
      </c>
      <c r="E383" s="29" t="s">
        <v>716</v>
      </c>
      <c r="F383" s="29" t="s">
        <v>7902</v>
      </c>
      <c r="G383" s="30" t="s">
        <v>31</v>
      </c>
      <c r="H383" s="29" t="s">
        <v>7903</v>
      </c>
      <c r="I383" s="29" t="s">
        <v>7904</v>
      </c>
      <c r="J383" s="29" t="s">
        <v>790</v>
      </c>
      <c r="K383" s="29" t="s">
        <v>717</v>
      </c>
      <c r="L383" s="29" t="s">
        <v>1350</v>
      </c>
      <c r="M383" s="29" t="s">
        <v>1350</v>
      </c>
      <c r="N383" s="29" t="s">
        <v>717</v>
      </c>
      <c r="O383" s="29" t="s">
        <v>7905</v>
      </c>
      <c r="P383" s="29" t="s">
        <v>716</v>
      </c>
      <c r="Q383" s="29" t="s">
        <v>717</v>
      </c>
      <c r="R383" s="29" t="s">
        <v>433</v>
      </c>
      <c r="S383" s="29" t="s">
        <v>65</v>
      </c>
      <c r="T383" s="29" t="s">
        <v>7885</v>
      </c>
      <c r="U383" s="29" t="s">
        <v>725</v>
      </c>
      <c r="V383" s="29" t="s">
        <v>724</v>
      </c>
      <c r="W383" s="29" t="s">
        <v>724</v>
      </c>
      <c r="X383" s="29" t="s">
        <v>724</v>
      </c>
      <c r="Y383" s="29" t="s">
        <v>724</v>
      </c>
      <c r="Z383" s="29" t="s">
        <v>724</v>
      </c>
      <c r="AA383" s="29" t="s">
        <v>724</v>
      </c>
      <c r="AB383" s="29" t="s">
        <v>7906</v>
      </c>
      <c r="AC383" s="29" t="s">
        <v>7907</v>
      </c>
      <c r="AD383" s="29" t="s">
        <v>724</v>
      </c>
      <c r="AE383" s="29" t="s">
        <v>724</v>
      </c>
      <c r="AF383" s="29" t="s">
        <v>724</v>
      </c>
      <c r="AG383" s="29" t="s">
        <v>728</v>
      </c>
      <c r="AH383" s="29" t="s">
        <v>7908</v>
      </c>
      <c r="AI383" s="29" t="s">
        <v>16</v>
      </c>
      <c r="AJ383" s="29" t="s">
        <v>418</v>
      </c>
      <c r="AK383" s="29" t="s">
        <v>724</v>
      </c>
      <c r="AL383" s="29">
        <v>60</v>
      </c>
      <c r="AM383" s="29">
        <v>55</v>
      </c>
      <c r="AN383" s="29">
        <v>65.5</v>
      </c>
      <c r="AO383" s="29">
        <v>60.15</v>
      </c>
      <c r="AP383" s="29">
        <v>46</v>
      </c>
      <c r="AQ383" s="30" t="s">
        <v>797</v>
      </c>
      <c r="AR383" s="30" t="s">
        <v>798</v>
      </c>
      <c r="AS383" s="23">
        <v>1</v>
      </c>
      <c r="AT383" s="23">
        <f t="shared" si="26"/>
        <v>61.15</v>
      </c>
      <c r="AU383" s="23"/>
      <c r="AV383" s="23"/>
      <c r="AW383" s="23">
        <f t="shared" si="25"/>
        <v>38</v>
      </c>
      <c r="AX383" s="23">
        <f t="shared" si="27"/>
        <v>1</v>
      </c>
      <c r="AY383" s="24"/>
      <c r="AZ383" s="24"/>
    </row>
    <row r="384" spans="1:52" s="3" customFormat="1" ht="15.75" customHeight="1">
      <c r="A384" s="16"/>
      <c r="B384" s="11" t="s">
        <v>7909</v>
      </c>
      <c r="C384" s="29" t="s">
        <v>7910</v>
      </c>
      <c r="D384" s="29" t="s">
        <v>740</v>
      </c>
      <c r="E384" s="29" t="s">
        <v>716</v>
      </c>
      <c r="F384" s="29" t="s">
        <v>7911</v>
      </c>
      <c r="G384" s="30" t="s">
        <v>31</v>
      </c>
      <c r="H384" s="29" t="s">
        <v>7912</v>
      </c>
      <c r="I384" s="29" t="s">
        <v>398</v>
      </c>
      <c r="J384" s="29" t="s">
        <v>790</v>
      </c>
      <c r="K384" s="29" t="s">
        <v>717</v>
      </c>
      <c r="L384" s="29" t="s">
        <v>6385</v>
      </c>
      <c r="M384" s="29" t="s">
        <v>6385</v>
      </c>
      <c r="N384" s="29" t="s">
        <v>716</v>
      </c>
      <c r="O384" s="29" t="s">
        <v>7913</v>
      </c>
      <c r="P384" s="29" t="s">
        <v>716</v>
      </c>
      <c r="Q384" s="29" t="s">
        <v>717</v>
      </c>
      <c r="R384" s="29" t="s">
        <v>6353</v>
      </c>
      <c r="S384" s="29" t="s">
        <v>2135</v>
      </c>
      <c r="T384" s="29" t="s">
        <v>4089</v>
      </c>
      <c r="U384" s="29" t="s">
        <v>725</v>
      </c>
      <c r="V384" s="29" t="s">
        <v>724</v>
      </c>
      <c r="W384" s="29" t="s">
        <v>724</v>
      </c>
      <c r="X384" s="29" t="s">
        <v>724</v>
      </c>
      <c r="Y384" s="29" t="s">
        <v>724</v>
      </c>
      <c r="Z384" s="29" t="s">
        <v>724</v>
      </c>
      <c r="AA384" s="29" t="s">
        <v>724</v>
      </c>
      <c r="AB384" s="29" t="s">
        <v>6385</v>
      </c>
      <c r="AC384" s="29" t="s">
        <v>7914</v>
      </c>
      <c r="AD384" s="29" t="s">
        <v>724</v>
      </c>
      <c r="AE384" s="29" t="s">
        <v>724</v>
      </c>
      <c r="AF384" s="29" t="s">
        <v>7915</v>
      </c>
      <c r="AG384" s="29" t="s">
        <v>728</v>
      </c>
      <c r="AH384" s="29" t="s">
        <v>3483</v>
      </c>
      <c r="AI384" s="29" t="s">
        <v>16</v>
      </c>
      <c r="AJ384" s="29" t="s">
        <v>418</v>
      </c>
      <c r="AK384" s="29" t="s">
        <v>724</v>
      </c>
      <c r="AL384" s="29">
        <v>60.83</v>
      </c>
      <c r="AM384" s="29">
        <v>45.5</v>
      </c>
      <c r="AN384" s="29">
        <v>70.5</v>
      </c>
      <c r="AO384" s="29">
        <v>59.13</v>
      </c>
      <c r="AP384" s="29">
        <v>51</v>
      </c>
      <c r="AQ384" s="30" t="s">
        <v>797</v>
      </c>
      <c r="AR384" s="30" t="s">
        <v>798</v>
      </c>
      <c r="AS384" s="23">
        <v>1</v>
      </c>
      <c r="AT384" s="23">
        <f t="shared" si="26"/>
        <v>60.13</v>
      </c>
      <c r="AU384" s="23"/>
      <c r="AV384" s="23"/>
      <c r="AW384" s="23">
        <f t="shared" si="25"/>
        <v>41</v>
      </c>
      <c r="AX384" s="23">
        <f t="shared" si="27"/>
        <v>1</v>
      </c>
      <c r="AY384" s="24"/>
      <c r="AZ384" s="24"/>
    </row>
    <row r="385" spans="1:52" s="3" customFormat="1" ht="15.75" customHeight="1">
      <c r="A385" s="16"/>
      <c r="B385" s="11" t="s">
        <v>7916</v>
      </c>
      <c r="C385" s="29" t="s">
        <v>7917</v>
      </c>
      <c r="D385" s="29" t="s">
        <v>740</v>
      </c>
      <c r="E385" s="29" t="s">
        <v>716</v>
      </c>
      <c r="F385" s="29" t="s">
        <v>7918</v>
      </c>
      <c r="G385" s="30" t="s">
        <v>31</v>
      </c>
      <c r="H385" s="29" t="s">
        <v>7919</v>
      </c>
      <c r="I385" s="29" t="s">
        <v>7920</v>
      </c>
      <c r="J385" s="29" t="s">
        <v>842</v>
      </c>
      <c r="K385" s="29" t="s">
        <v>717</v>
      </c>
      <c r="L385" s="29" t="s">
        <v>1603</v>
      </c>
      <c r="M385" s="29" t="s">
        <v>1299</v>
      </c>
      <c r="N385" s="29" t="s">
        <v>717</v>
      </c>
      <c r="O385" s="29" t="s">
        <v>7921</v>
      </c>
      <c r="P385" s="29" t="s">
        <v>716</v>
      </c>
      <c r="Q385" s="29" t="s">
        <v>717</v>
      </c>
      <c r="R385" s="29" t="s">
        <v>7922</v>
      </c>
      <c r="S385" s="29" t="s">
        <v>7923</v>
      </c>
      <c r="T385" s="29" t="s">
        <v>318</v>
      </c>
      <c r="U385" s="29" t="s">
        <v>725</v>
      </c>
      <c r="V385" s="29" t="s">
        <v>724</v>
      </c>
      <c r="W385" s="29" t="s">
        <v>724</v>
      </c>
      <c r="X385" s="29" t="s">
        <v>724</v>
      </c>
      <c r="Y385" s="29" t="s">
        <v>7924</v>
      </c>
      <c r="Z385" s="29" t="s">
        <v>7925</v>
      </c>
      <c r="AA385" s="29" t="s">
        <v>7926</v>
      </c>
      <c r="AB385" s="29" t="s">
        <v>7927</v>
      </c>
      <c r="AC385" s="29" t="s">
        <v>767</v>
      </c>
      <c r="AD385" s="29" t="s">
        <v>724</v>
      </c>
      <c r="AE385" s="29" t="s">
        <v>724</v>
      </c>
      <c r="AF385" s="29" t="s">
        <v>724</v>
      </c>
      <c r="AG385" s="29" t="s">
        <v>728</v>
      </c>
      <c r="AH385" s="29" t="s">
        <v>27</v>
      </c>
      <c r="AI385" s="29" t="s">
        <v>16</v>
      </c>
      <c r="AJ385" s="29" t="s">
        <v>418</v>
      </c>
      <c r="AK385" s="29" t="s">
        <v>724</v>
      </c>
      <c r="AL385" s="29">
        <v>65</v>
      </c>
      <c r="AM385" s="29">
        <v>50</v>
      </c>
      <c r="AN385" s="29">
        <v>59</v>
      </c>
      <c r="AO385" s="29">
        <v>58.7</v>
      </c>
      <c r="AP385" s="29">
        <v>54</v>
      </c>
      <c r="AQ385" s="30" t="s">
        <v>797</v>
      </c>
      <c r="AR385" s="30" t="s">
        <v>798</v>
      </c>
      <c r="AS385" s="23">
        <v>1</v>
      </c>
      <c r="AT385" s="23">
        <f t="shared" si="26"/>
        <v>59.7</v>
      </c>
      <c r="AU385" s="23"/>
      <c r="AV385" s="23"/>
      <c r="AW385" s="23">
        <f t="shared" si="25"/>
        <v>44</v>
      </c>
      <c r="AX385" s="23">
        <f t="shared" si="27"/>
        <v>1</v>
      </c>
      <c r="AY385" s="24"/>
      <c r="AZ385" s="24"/>
    </row>
    <row r="386" spans="1:50" s="3" customFormat="1" ht="15.75" customHeight="1">
      <c r="A386" s="16"/>
      <c r="B386" s="11" t="s">
        <v>7928</v>
      </c>
      <c r="C386" s="11" t="s">
        <v>652</v>
      </c>
      <c r="D386" s="11" t="s">
        <v>740</v>
      </c>
      <c r="E386" s="11" t="s">
        <v>716</v>
      </c>
      <c r="F386" s="11" t="s">
        <v>653</v>
      </c>
      <c r="G386" s="15" t="s">
        <v>31</v>
      </c>
      <c r="H386" s="11" t="s">
        <v>7929</v>
      </c>
      <c r="I386" s="11" t="s">
        <v>7930</v>
      </c>
      <c r="J386" s="11" t="s">
        <v>738</v>
      </c>
      <c r="K386" s="11" t="s">
        <v>717</v>
      </c>
      <c r="L386" s="11" t="s">
        <v>7931</v>
      </c>
      <c r="M386" s="11" t="s">
        <v>7931</v>
      </c>
      <c r="N386" s="11" t="s">
        <v>723</v>
      </c>
      <c r="O386" s="11" t="s">
        <v>2770</v>
      </c>
      <c r="P386" s="11" t="s">
        <v>716</v>
      </c>
      <c r="Q386" s="11" t="s">
        <v>717</v>
      </c>
      <c r="R386" s="11" t="s">
        <v>654</v>
      </c>
      <c r="S386" s="11" t="s">
        <v>319</v>
      </c>
      <c r="T386" s="11" t="s">
        <v>655</v>
      </c>
      <c r="U386" s="11" t="s">
        <v>725</v>
      </c>
      <c r="V386" s="11" t="s">
        <v>724</v>
      </c>
      <c r="W386" s="11" t="s">
        <v>724</v>
      </c>
      <c r="X386" s="11" t="s">
        <v>724</v>
      </c>
      <c r="Y386" s="11" t="s">
        <v>724</v>
      </c>
      <c r="Z386" s="11" t="s">
        <v>724</v>
      </c>
      <c r="AA386" s="11" t="s">
        <v>724</v>
      </c>
      <c r="AB386" s="11" t="s">
        <v>7932</v>
      </c>
      <c r="AC386" s="11" t="s">
        <v>4164</v>
      </c>
      <c r="AD386" s="11" t="s">
        <v>724</v>
      </c>
      <c r="AE386" s="11" t="s">
        <v>724</v>
      </c>
      <c r="AF386" s="11" t="s">
        <v>724</v>
      </c>
      <c r="AG386" s="11" t="s">
        <v>728</v>
      </c>
      <c r="AH386" s="11" t="s">
        <v>27</v>
      </c>
      <c r="AI386" s="11" t="s">
        <v>645</v>
      </c>
      <c r="AJ386" s="11" t="s">
        <v>651</v>
      </c>
      <c r="AK386" s="15" t="s">
        <v>731</v>
      </c>
      <c r="AL386" s="11">
        <v>59.17</v>
      </c>
      <c r="AM386" s="11">
        <v>48.5</v>
      </c>
      <c r="AN386" s="11">
        <v>83</v>
      </c>
      <c r="AO386" s="11">
        <v>63.12</v>
      </c>
      <c r="AP386" s="11">
        <v>1</v>
      </c>
      <c r="AQ386" s="11" t="s">
        <v>732</v>
      </c>
      <c r="AR386" s="15" t="s">
        <v>28</v>
      </c>
      <c r="AS386" s="23"/>
      <c r="AT386" s="23">
        <f aca="true" t="shared" si="28" ref="AT386:AT391">AO386+AS386</f>
        <v>63.12</v>
      </c>
      <c r="AU386" s="23"/>
      <c r="AV386" s="23"/>
      <c r="AW386" s="23">
        <f t="shared" si="25"/>
        <v>1</v>
      </c>
      <c r="AX386" s="34"/>
    </row>
    <row r="387" spans="1:50" s="3" customFormat="1" ht="15.75" customHeight="1">
      <c r="A387" s="16"/>
      <c r="B387" s="11" t="s">
        <v>7933</v>
      </c>
      <c r="C387" s="11" t="s">
        <v>7934</v>
      </c>
      <c r="D387" s="11" t="s">
        <v>740</v>
      </c>
      <c r="E387" s="11" t="s">
        <v>716</v>
      </c>
      <c r="F387" s="11" t="s">
        <v>7935</v>
      </c>
      <c r="G387" s="15" t="s">
        <v>31</v>
      </c>
      <c r="H387" s="11" t="s">
        <v>7936</v>
      </c>
      <c r="I387" s="11" t="s">
        <v>7937</v>
      </c>
      <c r="J387" s="11" t="s">
        <v>830</v>
      </c>
      <c r="K387" s="11" t="s">
        <v>717</v>
      </c>
      <c r="L387" s="11" t="s">
        <v>1404</v>
      </c>
      <c r="M387" s="11" t="s">
        <v>1181</v>
      </c>
      <c r="N387" s="11" t="s">
        <v>717</v>
      </c>
      <c r="O387" s="11" t="s">
        <v>1557</v>
      </c>
      <c r="P387" s="11" t="s">
        <v>716</v>
      </c>
      <c r="Q387" s="11" t="s">
        <v>717</v>
      </c>
      <c r="R387" s="11" t="s">
        <v>1634</v>
      </c>
      <c r="S387" s="11" t="s">
        <v>2316</v>
      </c>
      <c r="T387" s="11" t="s">
        <v>5342</v>
      </c>
      <c r="U387" s="11" t="s">
        <v>725</v>
      </c>
      <c r="V387" s="11" t="s">
        <v>724</v>
      </c>
      <c r="W387" s="11" t="s">
        <v>724</v>
      </c>
      <c r="X387" s="11" t="s">
        <v>724</v>
      </c>
      <c r="Y387" s="11" t="s">
        <v>724</v>
      </c>
      <c r="Z387" s="11" t="s">
        <v>724</v>
      </c>
      <c r="AA387" s="11" t="s">
        <v>724</v>
      </c>
      <c r="AB387" s="11" t="s">
        <v>7938</v>
      </c>
      <c r="AC387" s="11" t="s">
        <v>4164</v>
      </c>
      <c r="AD387" s="11" t="s">
        <v>724</v>
      </c>
      <c r="AE387" s="11" t="s">
        <v>724</v>
      </c>
      <c r="AF387" s="11" t="s">
        <v>724</v>
      </c>
      <c r="AG387" s="11" t="s">
        <v>728</v>
      </c>
      <c r="AH387" s="11" t="s">
        <v>645</v>
      </c>
      <c r="AI387" s="11" t="s">
        <v>645</v>
      </c>
      <c r="AJ387" s="11" t="s">
        <v>651</v>
      </c>
      <c r="AK387" s="11" t="s">
        <v>746</v>
      </c>
      <c r="AL387" s="11">
        <v>65.83</v>
      </c>
      <c r="AM387" s="11">
        <v>48</v>
      </c>
      <c r="AN387" s="11">
        <v>56</v>
      </c>
      <c r="AO387" s="11">
        <v>57.53</v>
      </c>
      <c r="AP387" s="11">
        <v>2</v>
      </c>
      <c r="AQ387" s="11" t="s">
        <v>732</v>
      </c>
      <c r="AR387" s="15" t="s">
        <v>28</v>
      </c>
      <c r="AS387" s="23"/>
      <c r="AT387" s="23">
        <f t="shared" si="28"/>
        <v>57.53</v>
      </c>
      <c r="AU387" s="23"/>
      <c r="AV387" s="23"/>
      <c r="AW387" s="23">
        <f t="shared" si="25"/>
        <v>2</v>
      </c>
      <c r="AX387" s="23"/>
    </row>
    <row r="388" spans="1:50" s="3" customFormat="1" ht="15.75" customHeight="1">
      <c r="A388" s="16"/>
      <c r="B388" s="11" t="s">
        <v>7939</v>
      </c>
      <c r="C388" s="11" t="s">
        <v>7940</v>
      </c>
      <c r="D388" s="11" t="s">
        <v>740</v>
      </c>
      <c r="E388" s="11" t="s">
        <v>716</v>
      </c>
      <c r="F388" s="11" t="s">
        <v>7941</v>
      </c>
      <c r="G388" s="15" t="s">
        <v>31</v>
      </c>
      <c r="H388" s="11" t="s">
        <v>7942</v>
      </c>
      <c r="I388" s="11" t="s">
        <v>7943</v>
      </c>
      <c r="J388" s="11" t="s">
        <v>752</v>
      </c>
      <c r="K388" s="11" t="s">
        <v>717</v>
      </c>
      <c r="L388" s="11" t="s">
        <v>4160</v>
      </c>
      <c r="M388" s="11" t="s">
        <v>4160</v>
      </c>
      <c r="N388" s="11" t="s">
        <v>716</v>
      </c>
      <c r="O388" s="11" t="s">
        <v>7944</v>
      </c>
      <c r="P388" s="11" t="s">
        <v>716</v>
      </c>
      <c r="Q388" s="11" t="s">
        <v>717</v>
      </c>
      <c r="R388" s="11" t="s">
        <v>5388</v>
      </c>
      <c r="S388" s="11" t="s">
        <v>26</v>
      </c>
      <c r="T388" s="11" t="s">
        <v>60</v>
      </c>
      <c r="U388" s="11" t="s">
        <v>725</v>
      </c>
      <c r="V388" s="11" t="s">
        <v>724</v>
      </c>
      <c r="W388" s="11" t="s">
        <v>724</v>
      </c>
      <c r="X388" s="11" t="s">
        <v>724</v>
      </c>
      <c r="Y388" s="11" t="s">
        <v>724</v>
      </c>
      <c r="Z388" s="11" t="s">
        <v>724</v>
      </c>
      <c r="AA388" s="11" t="s">
        <v>724</v>
      </c>
      <c r="AB388" s="11" t="s">
        <v>7945</v>
      </c>
      <c r="AC388" s="11" t="s">
        <v>4589</v>
      </c>
      <c r="AD388" s="11" t="s">
        <v>724</v>
      </c>
      <c r="AE388" s="11" t="s">
        <v>724</v>
      </c>
      <c r="AF388" s="11" t="s">
        <v>7946</v>
      </c>
      <c r="AG388" s="11" t="s">
        <v>728</v>
      </c>
      <c r="AH388" s="11" t="s">
        <v>27</v>
      </c>
      <c r="AI388" s="11" t="s">
        <v>645</v>
      </c>
      <c r="AJ388" s="11" t="s">
        <v>651</v>
      </c>
      <c r="AK388" s="11" t="s">
        <v>724</v>
      </c>
      <c r="AL388" s="11">
        <v>55.83</v>
      </c>
      <c r="AM388" s="11">
        <v>48.5</v>
      </c>
      <c r="AN388" s="11">
        <v>62.5</v>
      </c>
      <c r="AO388" s="11">
        <v>55.63</v>
      </c>
      <c r="AP388" s="11">
        <v>3</v>
      </c>
      <c r="AQ388" s="11" t="s">
        <v>732</v>
      </c>
      <c r="AR388" s="15" t="s">
        <v>28</v>
      </c>
      <c r="AS388" s="23"/>
      <c r="AT388" s="23">
        <f t="shared" si="28"/>
        <v>55.63</v>
      </c>
      <c r="AU388" s="23"/>
      <c r="AV388" s="23"/>
      <c r="AW388" s="23">
        <f t="shared" si="25"/>
        <v>3</v>
      </c>
      <c r="AX388" s="23"/>
    </row>
    <row r="389" spans="1:50" s="4" customFormat="1" ht="15.75" customHeight="1">
      <c r="A389" s="17" t="s">
        <v>7947</v>
      </c>
      <c r="B389" s="18" t="s">
        <v>7948</v>
      </c>
      <c r="C389" s="18" t="s">
        <v>598</v>
      </c>
      <c r="D389" s="18" t="s">
        <v>740</v>
      </c>
      <c r="E389" s="18" t="s">
        <v>716</v>
      </c>
      <c r="F389" s="10" t="s">
        <v>599</v>
      </c>
      <c r="G389" s="10" t="s">
        <v>31</v>
      </c>
      <c r="H389" s="18" t="s">
        <v>7949</v>
      </c>
      <c r="I389" s="18" t="s">
        <v>7950</v>
      </c>
      <c r="J389" s="18" t="s">
        <v>752</v>
      </c>
      <c r="K389" s="18" t="s">
        <v>717</v>
      </c>
      <c r="L389" s="10" t="s">
        <v>1299</v>
      </c>
      <c r="M389" s="10" t="s">
        <v>1299</v>
      </c>
      <c r="N389" s="18" t="s">
        <v>716</v>
      </c>
      <c r="O389" s="18" t="s">
        <v>2326</v>
      </c>
      <c r="P389" s="18" t="s">
        <v>716</v>
      </c>
      <c r="Q389" s="18" t="s">
        <v>717</v>
      </c>
      <c r="R389" s="10" t="s">
        <v>601</v>
      </c>
      <c r="S389" s="18" t="s">
        <v>36</v>
      </c>
      <c r="T389" s="10" t="s">
        <v>287</v>
      </c>
      <c r="U389" s="18" t="s">
        <v>725</v>
      </c>
      <c r="V389" s="18" t="s">
        <v>724</v>
      </c>
      <c r="W389" s="18" t="s">
        <v>724</v>
      </c>
      <c r="X389" s="18" t="s">
        <v>724</v>
      </c>
      <c r="Y389" s="18" t="s">
        <v>724</v>
      </c>
      <c r="Z389" s="18" t="s">
        <v>724</v>
      </c>
      <c r="AA389" s="18" t="s">
        <v>724</v>
      </c>
      <c r="AB389" s="10" t="s">
        <v>7951</v>
      </c>
      <c r="AC389" s="18" t="s">
        <v>1644</v>
      </c>
      <c r="AD389" s="18" t="s">
        <v>724</v>
      </c>
      <c r="AE389" s="18" t="s">
        <v>724</v>
      </c>
      <c r="AF389" s="18" t="s">
        <v>7952</v>
      </c>
      <c r="AG389" s="18" t="s">
        <v>728</v>
      </c>
      <c r="AH389" s="10" t="s">
        <v>27</v>
      </c>
      <c r="AI389" s="10" t="s">
        <v>593</v>
      </c>
      <c r="AJ389" s="18" t="s">
        <v>594</v>
      </c>
      <c r="AK389" s="10" t="s">
        <v>5230</v>
      </c>
      <c r="AL389" s="18">
        <v>76.67</v>
      </c>
      <c r="AM389" s="18">
        <v>55</v>
      </c>
      <c r="AN389" s="18">
        <v>66.5</v>
      </c>
      <c r="AO389" s="18">
        <v>67.12</v>
      </c>
      <c r="AP389" s="18">
        <v>1</v>
      </c>
      <c r="AQ389" s="10" t="s">
        <v>732</v>
      </c>
      <c r="AR389" s="10" t="s">
        <v>28</v>
      </c>
      <c r="AS389" s="23"/>
      <c r="AT389" s="23">
        <f t="shared" si="28"/>
        <v>67.12</v>
      </c>
      <c r="AU389" s="24"/>
      <c r="AV389" s="24"/>
      <c r="AW389" s="23">
        <f t="shared" si="25"/>
        <v>1</v>
      </c>
      <c r="AX389" s="24"/>
    </row>
    <row r="390" spans="1:50" s="4" customFormat="1" ht="15.75" customHeight="1">
      <c r="A390" s="19"/>
      <c r="B390" s="18" t="s">
        <v>7953</v>
      </c>
      <c r="C390" s="18" t="s">
        <v>595</v>
      </c>
      <c r="D390" s="18" t="s">
        <v>740</v>
      </c>
      <c r="E390" s="18" t="s">
        <v>716</v>
      </c>
      <c r="F390" s="10" t="s">
        <v>596</v>
      </c>
      <c r="G390" s="10" t="s">
        <v>21</v>
      </c>
      <c r="H390" s="18" t="s">
        <v>7954</v>
      </c>
      <c r="I390" s="18" t="s">
        <v>7955</v>
      </c>
      <c r="J390" s="18" t="s">
        <v>752</v>
      </c>
      <c r="K390" s="18" t="s">
        <v>717</v>
      </c>
      <c r="L390" s="10" t="s">
        <v>6578</v>
      </c>
      <c r="M390" s="10" t="s">
        <v>7956</v>
      </c>
      <c r="N390" s="18" t="s">
        <v>716</v>
      </c>
      <c r="O390" s="18" t="s">
        <v>724</v>
      </c>
      <c r="P390" s="18" t="s">
        <v>716</v>
      </c>
      <c r="Q390" s="18" t="s">
        <v>717</v>
      </c>
      <c r="R390" s="10" t="s">
        <v>248</v>
      </c>
      <c r="S390" s="18" t="s">
        <v>36</v>
      </c>
      <c r="T390" s="10" t="s">
        <v>7957</v>
      </c>
      <c r="U390" s="18" t="s">
        <v>725</v>
      </c>
      <c r="V390" s="18" t="s">
        <v>724</v>
      </c>
      <c r="W390" s="18" t="s">
        <v>724</v>
      </c>
      <c r="X390" s="18" t="s">
        <v>724</v>
      </c>
      <c r="Y390" s="18" t="s">
        <v>724</v>
      </c>
      <c r="Z390" s="18" t="s">
        <v>724</v>
      </c>
      <c r="AA390" s="18" t="s">
        <v>724</v>
      </c>
      <c r="AB390" s="10" t="s">
        <v>7958</v>
      </c>
      <c r="AC390" s="18" t="s">
        <v>767</v>
      </c>
      <c r="AD390" s="18" t="s">
        <v>724</v>
      </c>
      <c r="AE390" s="18" t="s">
        <v>724</v>
      </c>
      <c r="AF390" s="18" t="s">
        <v>7959</v>
      </c>
      <c r="AG390" s="18" t="s">
        <v>728</v>
      </c>
      <c r="AH390" s="10" t="s">
        <v>27</v>
      </c>
      <c r="AI390" s="10" t="s">
        <v>593</v>
      </c>
      <c r="AJ390" s="18" t="s">
        <v>594</v>
      </c>
      <c r="AK390" s="18" t="s">
        <v>7960</v>
      </c>
      <c r="AL390" s="18">
        <v>72.5</v>
      </c>
      <c r="AM390" s="18">
        <v>57</v>
      </c>
      <c r="AN390" s="18">
        <v>68</v>
      </c>
      <c r="AO390" s="18">
        <v>66.5</v>
      </c>
      <c r="AP390" s="18">
        <v>2</v>
      </c>
      <c r="AQ390" s="10" t="s">
        <v>732</v>
      </c>
      <c r="AR390" s="10" t="s">
        <v>28</v>
      </c>
      <c r="AS390" s="23"/>
      <c r="AT390" s="23">
        <f t="shared" si="28"/>
        <v>66.5</v>
      </c>
      <c r="AU390" s="24"/>
      <c r="AV390" s="24"/>
      <c r="AW390" s="23">
        <f t="shared" si="25"/>
        <v>2</v>
      </c>
      <c r="AX390" s="24"/>
    </row>
    <row r="391" spans="1:50" s="4" customFormat="1" ht="15.75" customHeight="1">
      <c r="A391" s="19"/>
      <c r="B391" s="18" t="s">
        <v>7961</v>
      </c>
      <c r="C391" s="18" t="s">
        <v>7962</v>
      </c>
      <c r="D391" s="18" t="s">
        <v>740</v>
      </c>
      <c r="E391" s="18" t="s">
        <v>716</v>
      </c>
      <c r="F391" s="10" t="s">
        <v>7963</v>
      </c>
      <c r="G391" s="10" t="s">
        <v>31</v>
      </c>
      <c r="H391" s="18" t="s">
        <v>7964</v>
      </c>
      <c r="I391" s="18" t="s">
        <v>7965</v>
      </c>
      <c r="J391" s="18" t="s">
        <v>752</v>
      </c>
      <c r="K391" s="18" t="s">
        <v>717</v>
      </c>
      <c r="L391" s="10" t="s">
        <v>7966</v>
      </c>
      <c r="M391" s="10" t="s">
        <v>1299</v>
      </c>
      <c r="N391" s="18" t="s">
        <v>716</v>
      </c>
      <c r="O391" s="18" t="s">
        <v>7967</v>
      </c>
      <c r="P391" s="18" t="s">
        <v>716</v>
      </c>
      <c r="Q391" s="18" t="s">
        <v>717</v>
      </c>
      <c r="R391" s="10" t="s">
        <v>76</v>
      </c>
      <c r="S391" s="18" t="s">
        <v>1321</v>
      </c>
      <c r="T391" s="10" t="s">
        <v>187</v>
      </c>
      <c r="U391" s="18" t="s">
        <v>725</v>
      </c>
      <c r="V391" s="18" t="s">
        <v>724</v>
      </c>
      <c r="W391" s="18" t="s">
        <v>724</v>
      </c>
      <c r="X391" s="18" t="s">
        <v>724</v>
      </c>
      <c r="Y391" s="18" t="s">
        <v>724</v>
      </c>
      <c r="Z391" s="18" t="s">
        <v>724</v>
      </c>
      <c r="AA391" s="18" t="s">
        <v>724</v>
      </c>
      <c r="AB391" s="10" t="s">
        <v>7968</v>
      </c>
      <c r="AC391" s="18" t="s">
        <v>767</v>
      </c>
      <c r="AD391" s="18" t="s">
        <v>724</v>
      </c>
      <c r="AE391" s="18" t="s">
        <v>724</v>
      </c>
      <c r="AF391" s="18" t="s">
        <v>7969</v>
      </c>
      <c r="AG391" s="18" t="s">
        <v>728</v>
      </c>
      <c r="AH391" s="10" t="s">
        <v>7970</v>
      </c>
      <c r="AI391" s="10" t="s">
        <v>593</v>
      </c>
      <c r="AJ391" s="18" t="s">
        <v>594</v>
      </c>
      <c r="AK391" s="18" t="s">
        <v>724</v>
      </c>
      <c r="AL391" s="18">
        <v>60</v>
      </c>
      <c r="AM391" s="18">
        <v>49.5</v>
      </c>
      <c r="AN391" s="18">
        <v>70.5</v>
      </c>
      <c r="AO391" s="18">
        <v>60</v>
      </c>
      <c r="AP391" s="18">
        <v>3</v>
      </c>
      <c r="AQ391" s="10" t="s">
        <v>732</v>
      </c>
      <c r="AR391" s="10" t="s">
        <v>28</v>
      </c>
      <c r="AS391" s="23"/>
      <c r="AT391" s="23">
        <f t="shared" si="28"/>
        <v>60</v>
      </c>
      <c r="AU391" s="24"/>
      <c r="AV391" s="24"/>
      <c r="AW391" s="23">
        <f t="shared" si="25"/>
        <v>3</v>
      </c>
      <c r="AX391" s="24"/>
    </row>
    <row r="392" spans="1:50" s="4" customFormat="1" ht="15.75" customHeight="1">
      <c r="A392" s="19"/>
      <c r="B392" s="18" t="s">
        <v>7971</v>
      </c>
      <c r="C392" s="18" t="s">
        <v>7972</v>
      </c>
      <c r="D392" s="18" t="s">
        <v>740</v>
      </c>
      <c r="E392" s="18" t="s">
        <v>716</v>
      </c>
      <c r="F392" s="10" t="s">
        <v>7973</v>
      </c>
      <c r="G392" s="10" t="s">
        <v>21</v>
      </c>
      <c r="H392" s="18" t="s">
        <v>7974</v>
      </c>
      <c r="I392" s="18" t="s">
        <v>7975</v>
      </c>
      <c r="J392" s="18" t="s">
        <v>842</v>
      </c>
      <c r="K392" s="18" t="s">
        <v>717</v>
      </c>
      <c r="L392" s="10" t="s">
        <v>7976</v>
      </c>
      <c r="M392" s="10" t="s">
        <v>7976</v>
      </c>
      <c r="N392" s="18" t="s">
        <v>716</v>
      </c>
      <c r="O392" s="18" t="s">
        <v>724</v>
      </c>
      <c r="P392" s="18" t="s">
        <v>716</v>
      </c>
      <c r="Q392" s="18" t="s">
        <v>717</v>
      </c>
      <c r="R392" s="10" t="s">
        <v>7977</v>
      </c>
      <c r="S392" s="18" t="s">
        <v>1710</v>
      </c>
      <c r="T392" s="10" t="s">
        <v>183</v>
      </c>
      <c r="U392" s="18" t="s">
        <v>725</v>
      </c>
      <c r="V392" s="18" t="s">
        <v>724</v>
      </c>
      <c r="W392" s="18" t="s">
        <v>724</v>
      </c>
      <c r="X392" s="18" t="s">
        <v>724</v>
      </c>
      <c r="Y392" s="18" t="s">
        <v>724</v>
      </c>
      <c r="Z392" s="18" t="s">
        <v>724</v>
      </c>
      <c r="AA392" s="18" t="s">
        <v>724</v>
      </c>
      <c r="AB392" s="10" t="s">
        <v>7978</v>
      </c>
      <c r="AC392" s="18" t="s">
        <v>1009</v>
      </c>
      <c r="AD392" s="18" t="s">
        <v>724</v>
      </c>
      <c r="AE392" s="18" t="s">
        <v>724</v>
      </c>
      <c r="AF392" s="18" t="s">
        <v>724</v>
      </c>
      <c r="AG392" s="18" t="s">
        <v>728</v>
      </c>
      <c r="AH392" s="10" t="s">
        <v>27</v>
      </c>
      <c r="AI392" s="10" t="s">
        <v>593</v>
      </c>
      <c r="AJ392" s="18" t="s">
        <v>594</v>
      </c>
      <c r="AK392" s="18" t="s">
        <v>724</v>
      </c>
      <c r="AL392" s="18">
        <v>60.83</v>
      </c>
      <c r="AM392" s="18">
        <v>53.5</v>
      </c>
      <c r="AN392" s="18">
        <v>62</v>
      </c>
      <c r="AO392" s="18">
        <v>58.98</v>
      </c>
      <c r="AP392" s="18">
        <v>4</v>
      </c>
      <c r="AQ392" s="10" t="s">
        <v>732</v>
      </c>
      <c r="AR392" s="10" t="s">
        <v>28</v>
      </c>
      <c r="AS392" s="23"/>
      <c r="AT392" s="23">
        <f aca="true" t="shared" si="29" ref="AT392:AT397">AO392+AS392</f>
        <v>58.98</v>
      </c>
      <c r="AU392" s="24"/>
      <c r="AV392" s="24"/>
      <c r="AW392" s="23">
        <f t="shared" si="25"/>
        <v>4</v>
      </c>
      <c r="AX392" s="24"/>
    </row>
    <row r="393" spans="1:50" s="4" customFormat="1" ht="15.75" customHeight="1">
      <c r="A393" s="19"/>
      <c r="B393" s="18" t="s">
        <v>7979</v>
      </c>
      <c r="C393" s="18" t="s">
        <v>7980</v>
      </c>
      <c r="D393" s="18" t="s">
        <v>740</v>
      </c>
      <c r="E393" s="18" t="s">
        <v>716</v>
      </c>
      <c r="F393" s="10" t="s">
        <v>7981</v>
      </c>
      <c r="G393" s="10" t="s">
        <v>31</v>
      </c>
      <c r="H393" s="18" t="s">
        <v>7982</v>
      </c>
      <c r="I393" s="18" t="s">
        <v>7983</v>
      </c>
      <c r="J393" s="18" t="s">
        <v>842</v>
      </c>
      <c r="K393" s="18" t="s">
        <v>717</v>
      </c>
      <c r="L393" s="10" t="s">
        <v>1633</v>
      </c>
      <c r="M393" s="10" t="s">
        <v>1633</v>
      </c>
      <c r="N393" s="18" t="s">
        <v>716</v>
      </c>
      <c r="O393" s="18" t="s">
        <v>724</v>
      </c>
      <c r="P393" s="18" t="s">
        <v>716</v>
      </c>
      <c r="Q393" s="18" t="s">
        <v>717</v>
      </c>
      <c r="R393" s="10" t="s">
        <v>7984</v>
      </c>
      <c r="S393" s="18" t="s">
        <v>394</v>
      </c>
      <c r="T393" s="10" t="s">
        <v>7985</v>
      </c>
      <c r="U393" s="18" t="s">
        <v>725</v>
      </c>
      <c r="V393" s="18" t="s">
        <v>724</v>
      </c>
      <c r="W393" s="18" t="s">
        <v>724</v>
      </c>
      <c r="X393" s="18" t="s">
        <v>724</v>
      </c>
      <c r="Y393" s="18" t="s">
        <v>724</v>
      </c>
      <c r="Z393" s="18" t="s">
        <v>724</v>
      </c>
      <c r="AA393" s="18" t="s">
        <v>724</v>
      </c>
      <c r="AB393" s="10" t="s">
        <v>7986</v>
      </c>
      <c r="AC393" s="18" t="s">
        <v>7987</v>
      </c>
      <c r="AD393" s="18" t="s">
        <v>724</v>
      </c>
      <c r="AE393" s="18" t="s">
        <v>724</v>
      </c>
      <c r="AF393" s="18" t="s">
        <v>724</v>
      </c>
      <c r="AG393" s="18" t="s">
        <v>728</v>
      </c>
      <c r="AH393" s="10" t="s">
        <v>7988</v>
      </c>
      <c r="AI393" s="10" t="s">
        <v>593</v>
      </c>
      <c r="AJ393" s="18" t="s">
        <v>594</v>
      </c>
      <c r="AK393" s="18" t="s">
        <v>724</v>
      </c>
      <c r="AL393" s="18">
        <v>61.67</v>
      </c>
      <c r="AM393" s="18">
        <v>43</v>
      </c>
      <c r="AN393" s="18">
        <v>69</v>
      </c>
      <c r="AO393" s="18">
        <v>58.27</v>
      </c>
      <c r="AP393" s="18">
        <v>5</v>
      </c>
      <c r="AQ393" s="10" t="s">
        <v>732</v>
      </c>
      <c r="AR393" s="10" t="s">
        <v>28</v>
      </c>
      <c r="AS393" s="23"/>
      <c r="AT393" s="23">
        <f t="shared" si="29"/>
        <v>58.27</v>
      </c>
      <c r="AU393" s="24"/>
      <c r="AV393" s="24"/>
      <c r="AW393" s="23">
        <f aca="true" t="shared" si="30" ref="AW393:AW424">SUMPRODUCT((AJ$7:AJ$490=AJ393)*(AT$7:AT$490&gt;AT393))+1</f>
        <v>5</v>
      </c>
      <c r="AX393" s="24"/>
    </row>
    <row r="394" spans="1:50" s="4" customFormat="1" ht="15.75" customHeight="1">
      <c r="A394" s="19"/>
      <c r="B394" s="18" t="s">
        <v>7989</v>
      </c>
      <c r="C394" s="18" t="s">
        <v>7990</v>
      </c>
      <c r="D394" s="18" t="s">
        <v>740</v>
      </c>
      <c r="E394" s="18" t="s">
        <v>716</v>
      </c>
      <c r="F394" s="10" t="s">
        <v>7991</v>
      </c>
      <c r="G394" s="10" t="s">
        <v>21</v>
      </c>
      <c r="H394" s="18" t="s">
        <v>7992</v>
      </c>
      <c r="I394" s="18" t="s">
        <v>7993</v>
      </c>
      <c r="J394" s="18" t="s">
        <v>830</v>
      </c>
      <c r="K394" s="18" t="s">
        <v>717</v>
      </c>
      <c r="L394" s="10" t="s">
        <v>2120</v>
      </c>
      <c r="M394" s="10" t="s">
        <v>2120</v>
      </c>
      <c r="N394" s="18" t="s">
        <v>723</v>
      </c>
      <c r="O394" s="18" t="s">
        <v>724</v>
      </c>
      <c r="P394" s="18" t="s">
        <v>716</v>
      </c>
      <c r="Q394" s="18" t="s">
        <v>717</v>
      </c>
      <c r="R394" s="10" t="s">
        <v>301</v>
      </c>
      <c r="S394" s="18" t="s">
        <v>319</v>
      </c>
      <c r="T394" s="10" t="s">
        <v>7994</v>
      </c>
      <c r="U394" s="18" t="s">
        <v>725</v>
      </c>
      <c r="V394" s="18" t="s">
        <v>724</v>
      </c>
      <c r="W394" s="18" t="s">
        <v>724</v>
      </c>
      <c r="X394" s="18" t="s">
        <v>724</v>
      </c>
      <c r="Y394" s="18" t="s">
        <v>724</v>
      </c>
      <c r="Z394" s="18" t="s">
        <v>724</v>
      </c>
      <c r="AA394" s="18" t="s">
        <v>724</v>
      </c>
      <c r="AB394" s="10" t="s">
        <v>7995</v>
      </c>
      <c r="AC394" s="18" t="s">
        <v>4164</v>
      </c>
      <c r="AD394" s="18" t="s">
        <v>724</v>
      </c>
      <c r="AE394" s="18" t="s">
        <v>724</v>
      </c>
      <c r="AF394" s="18" t="s">
        <v>7996</v>
      </c>
      <c r="AG394" s="18" t="s">
        <v>728</v>
      </c>
      <c r="AH394" s="10" t="s">
        <v>7997</v>
      </c>
      <c r="AI394" s="10" t="s">
        <v>593</v>
      </c>
      <c r="AJ394" s="18" t="s">
        <v>594</v>
      </c>
      <c r="AK394" s="18" t="s">
        <v>724</v>
      </c>
      <c r="AL394" s="18">
        <v>55.83</v>
      </c>
      <c r="AM394" s="18">
        <v>49</v>
      </c>
      <c r="AN394" s="18">
        <v>70.5</v>
      </c>
      <c r="AO394" s="18">
        <v>58.18</v>
      </c>
      <c r="AP394" s="18">
        <v>6</v>
      </c>
      <c r="AQ394" s="10" t="s">
        <v>732</v>
      </c>
      <c r="AR394" s="10" t="s">
        <v>28</v>
      </c>
      <c r="AS394" s="23"/>
      <c r="AT394" s="23">
        <f t="shared" si="29"/>
        <v>58.18</v>
      </c>
      <c r="AU394" s="24"/>
      <c r="AV394" s="24"/>
      <c r="AW394" s="23">
        <f t="shared" si="30"/>
        <v>6</v>
      </c>
      <c r="AX394" s="24"/>
    </row>
    <row r="395" spans="1:50" s="4" customFormat="1" ht="15.75" customHeight="1">
      <c r="A395" s="19"/>
      <c r="B395" s="18" t="s">
        <v>7998</v>
      </c>
      <c r="C395" s="18" t="s">
        <v>7999</v>
      </c>
      <c r="D395" s="18" t="s">
        <v>740</v>
      </c>
      <c r="E395" s="18" t="s">
        <v>716</v>
      </c>
      <c r="F395" s="10" t="s">
        <v>8000</v>
      </c>
      <c r="G395" s="10" t="s">
        <v>31</v>
      </c>
      <c r="H395" s="18" t="s">
        <v>8001</v>
      </c>
      <c r="I395" s="18" t="s">
        <v>8002</v>
      </c>
      <c r="J395" s="18" t="s">
        <v>921</v>
      </c>
      <c r="K395" s="18" t="s">
        <v>717</v>
      </c>
      <c r="L395" s="10" t="s">
        <v>1299</v>
      </c>
      <c r="M395" s="10" t="s">
        <v>1299</v>
      </c>
      <c r="N395" s="18" t="s">
        <v>723</v>
      </c>
      <c r="O395" s="18" t="s">
        <v>724</v>
      </c>
      <c r="P395" s="18" t="s">
        <v>716</v>
      </c>
      <c r="Q395" s="18" t="s">
        <v>717</v>
      </c>
      <c r="R395" s="10" t="s">
        <v>1051</v>
      </c>
      <c r="S395" s="18" t="s">
        <v>102</v>
      </c>
      <c r="T395" s="10" t="s">
        <v>4693</v>
      </c>
      <c r="U395" s="18" t="s">
        <v>725</v>
      </c>
      <c r="V395" s="18" t="s">
        <v>724</v>
      </c>
      <c r="W395" s="18" t="s">
        <v>724</v>
      </c>
      <c r="X395" s="18" t="s">
        <v>724</v>
      </c>
      <c r="Y395" s="18" t="s">
        <v>8003</v>
      </c>
      <c r="Z395" s="18" t="s">
        <v>8004</v>
      </c>
      <c r="AA395" s="18" t="s">
        <v>8005</v>
      </c>
      <c r="AB395" s="10" t="s">
        <v>8006</v>
      </c>
      <c r="AC395" s="18" t="s">
        <v>1644</v>
      </c>
      <c r="AD395" s="18" t="s">
        <v>724</v>
      </c>
      <c r="AE395" s="18" t="s">
        <v>724</v>
      </c>
      <c r="AF395" s="18" t="s">
        <v>724</v>
      </c>
      <c r="AG395" s="18" t="s">
        <v>728</v>
      </c>
      <c r="AH395" s="10" t="s">
        <v>27</v>
      </c>
      <c r="AI395" s="10" t="s">
        <v>593</v>
      </c>
      <c r="AJ395" s="18" t="s">
        <v>594</v>
      </c>
      <c r="AK395" s="18" t="s">
        <v>724</v>
      </c>
      <c r="AL395" s="18">
        <v>58.33</v>
      </c>
      <c r="AM395" s="18">
        <v>50</v>
      </c>
      <c r="AN395" s="18">
        <v>65.5</v>
      </c>
      <c r="AO395" s="18">
        <v>57.98</v>
      </c>
      <c r="AP395" s="18">
        <v>7</v>
      </c>
      <c r="AQ395" s="10" t="s">
        <v>732</v>
      </c>
      <c r="AR395" s="10" t="s">
        <v>28</v>
      </c>
      <c r="AS395" s="23"/>
      <c r="AT395" s="23">
        <f t="shared" si="29"/>
        <v>57.98</v>
      </c>
      <c r="AU395" s="24"/>
      <c r="AV395" s="24"/>
      <c r="AW395" s="23">
        <f t="shared" si="30"/>
        <v>7</v>
      </c>
      <c r="AX395" s="24"/>
    </row>
    <row r="396" spans="1:50" s="4" customFormat="1" ht="15.75" customHeight="1">
      <c r="A396" s="19"/>
      <c r="B396" s="18" t="s">
        <v>8007</v>
      </c>
      <c r="C396" s="18" t="s">
        <v>8008</v>
      </c>
      <c r="D396" s="18" t="s">
        <v>740</v>
      </c>
      <c r="E396" s="18" t="s">
        <v>716</v>
      </c>
      <c r="F396" s="10" t="s">
        <v>8009</v>
      </c>
      <c r="G396" s="10" t="s">
        <v>21</v>
      </c>
      <c r="H396" s="18" t="s">
        <v>8010</v>
      </c>
      <c r="I396" s="18" t="s">
        <v>8011</v>
      </c>
      <c r="J396" s="18" t="s">
        <v>817</v>
      </c>
      <c r="K396" s="18" t="s">
        <v>717</v>
      </c>
      <c r="L396" s="10" t="s">
        <v>1299</v>
      </c>
      <c r="M396" s="10" t="s">
        <v>1299</v>
      </c>
      <c r="N396" s="18" t="s">
        <v>717</v>
      </c>
      <c r="O396" s="18" t="s">
        <v>319</v>
      </c>
      <c r="P396" s="18" t="s">
        <v>716</v>
      </c>
      <c r="Q396" s="18" t="s">
        <v>717</v>
      </c>
      <c r="R396" s="10" t="s">
        <v>107</v>
      </c>
      <c r="S396" s="18" t="s">
        <v>177</v>
      </c>
      <c r="T396" s="10" t="s">
        <v>176</v>
      </c>
      <c r="U396" s="18" t="s">
        <v>725</v>
      </c>
      <c r="V396" s="18" t="s">
        <v>724</v>
      </c>
      <c r="W396" s="18" t="s">
        <v>724</v>
      </c>
      <c r="X396" s="18" t="s">
        <v>724</v>
      </c>
      <c r="Y396" s="18" t="s">
        <v>724</v>
      </c>
      <c r="Z396" s="18" t="s">
        <v>724</v>
      </c>
      <c r="AA396" s="18" t="s">
        <v>724</v>
      </c>
      <c r="AB396" s="10" t="s">
        <v>8012</v>
      </c>
      <c r="AC396" s="18" t="s">
        <v>1644</v>
      </c>
      <c r="AD396" s="18" t="s">
        <v>724</v>
      </c>
      <c r="AE396" s="18" t="s">
        <v>724</v>
      </c>
      <c r="AF396" s="18" t="s">
        <v>724</v>
      </c>
      <c r="AG396" s="18" t="s">
        <v>728</v>
      </c>
      <c r="AH396" s="10" t="s">
        <v>27</v>
      </c>
      <c r="AI396" s="10" t="s">
        <v>593</v>
      </c>
      <c r="AJ396" s="18" t="s">
        <v>594</v>
      </c>
      <c r="AK396" s="18" t="s">
        <v>724</v>
      </c>
      <c r="AL396" s="18">
        <v>46.67</v>
      </c>
      <c r="AM396" s="18">
        <v>62</v>
      </c>
      <c r="AN396" s="18">
        <v>68</v>
      </c>
      <c r="AO396" s="18">
        <v>57.67</v>
      </c>
      <c r="AP396" s="18">
        <v>8</v>
      </c>
      <c r="AQ396" s="10" t="s">
        <v>732</v>
      </c>
      <c r="AR396" s="10" t="s">
        <v>28</v>
      </c>
      <c r="AS396" s="23"/>
      <c r="AT396" s="23">
        <f t="shared" si="29"/>
        <v>57.67</v>
      </c>
      <c r="AU396" s="24"/>
      <c r="AV396" s="24"/>
      <c r="AW396" s="23">
        <f t="shared" si="30"/>
        <v>8</v>
      </c>
      <c r="AX396" s="24"/>
    </row>
    <row r="397" spans="1:52" s="4" customFormat="1" ht="15.75" customHeight="1">
      <c r="A397" s="19"/>
      <c r="B397" s="18" t="s">
        <v>8013</v>
      </c>
      <c r="C397" s="18" t="s">
        <v>8014</v>
      </c>
      <c r="D397" s="18" t="s">
        <v>740</v>
      </c>
      <c r="E397" s="18" t="s">
        <v>716</v>
      </c>
      <c r="F397" s="10" t="s">
        <v>8015</v>
      </c>
      <c r="G397" s="10" t="s">
        <v>21</v>
      </c>
      <c r="H397" s="18" t="s">
        <v>8016</v>
      </c>
      <c r="I397" s="18" t="s">
        <v>8017</v>
      </c>
      <c r="J397" s="18" t="s">
        <v>752</v>
      </c>
      <c r="K397" s="18" t="s">
        <v>717</v>
      </c>
      <c r="L397" s="10" t="s">
        <v>8018</v>
      </c>
      <c r="M397" s="10" t="s">
        <v>8019</v>
      </c>
      <c r="N397" s="18" t="s">
        <v>717</v>
      </c>
      <c r="O397" s="18" t="s">
        <v>724</v>
      </c>
      <c r="P397" s="18" t="s">
        <v>716</v>
      </c>
      <c r="Q397" s="18" t="s">
        <v>717</v>
      </c>
      <c r="R397" s="10" t="s">
        <v>1322</v>
      </c>
      <c r="S397" s="18" t="s">
        <v>151</v>
      </c>
      <c r="T397" s="10" t="s">
        <v>4693</v>
      </c>
      <c r="U397" s="18" t="s">
        <v>725</v>
      </c>
      <c r="V397" s="18" t="s">
        <v>724</v>
      </c>
      <c r="W397" s="18" t="s">
        <v>724</v>
      </c>
      <c r="X397" s="18" t="s">
        <v>724</v>
      </c>
      <c r="Y397" s="18" t="s">
        <v>724</v>
      </c>
      <c r="Z397" s="18" t="s">
        <v>724</v>
      </c>
      <c r="AA397" s="18" t="s">
        <v>724</v>
      </c>
      <c r="AB397" s="10" t="s">
        <v>8020</v>
      </c>
      <c r="AC397" s="18" t="s">
        <v>8021</v>
      </c>
      <c r="AD397" s="18" t="s">
        <v>724</v>
      </c>
      <c r="AE397" s="18" t="s">
        <v>724</v>
      </c>
      <c r="AF397" s="18" t="s">
        <v>8022</v>
      </c>
      <c r="AG397" s="18" t="s">
        <v>728</v>
      </c>
      <c r="AH397" s="10" t="s">
        <v>27</v>
      </c>
      <c r="AI397" s="10" t="s">
        <v>593</v>
      </c>
      <c r="AJ397" s="18" t="s">
        <v>594</v>
      </c>
      <c r="AK397" s="18" t="s">
        <v>724</v>
      </c>
      <c r="AL397" s="18">
        <v>60.83</v>
      </c>
      <c r="AM397" s="18">
        <v>45.5</v>
      </c>
      <c r="AN397" s="18">
        <v>65.5</v>
      </c>
      <c r="AO397" s="18">
        <v>57.63</v>
      </c>
      <c r="AP397" s="18">
        <v>9</v>
      </c>
      <c r="AQ397" s="10" t="s">
        <v>732</v>
      </c>
      <c r="AR397" s="10" t="s">
        <v>28</v>
      </c>
      <c r="AS397" s="23"/>
      <c r="AT397" s="23">
        <f t="shared" si="29"/>
        <v>57.63</v>
      </c>
      <c r="AU397" s="24"/>
      <c r="AV397" s="24"/>
      <c r="AW397" s="23">
        <f t="shared" si="30"/>
        <v>9</v>
      </c>
      <c r="AX397" s="31" t="s">
        <v>7586</v>
      </c>
      <c r="AY397" s="32" t="s">
        <v>7587</v>
      </c>
      <c r="AZ397" s="32" t="s">
        <v>7588</v>
      </c>
    </row>
    <row r="398" spans="1:52" s="4" customFormat="1" ht="15.75" customHeight="1">
      <c r="A398" s="19"/>
      <c r="B398" s="18" t="s">
        <v>8023</v>
      </c>
      <c r="C398" s="27" t="s">
        <v>451</v>
      </c>
      <c r="D398" s="27" t="s">
        <v>740</v>
      </c>
      <c r="E398" s="27" t="s">
        <v>716</v>
      </c>
      <c r="F398" s="28" t="s">
        <v>452</v>
      </c>
      <c r="G398" s="28" t="s">
        <v>31</v>
      </c>
      <c r="H398" s="27" t="s">
        <v>8024</v>
      </c>
      <c r="I398" s="27" t="s">
        <v>453</v>
      </c>
      <c r="J398" s="27" t="s">
        <v>752</v>
      </c>
      <c r="K398" s="27" t="s">
        <v>716</v>
      </c>
      <c r="L398" s="28" t="s">
        <v>945</v>
      </c>
      <c r="M398" s="28" t="s">
        <v>945</v>
      </c>
      <c r="N398" s="27" t="s">
        <v>717</v>
      </c>
      <c r="O398" s="27" t="s">
        <v>724</v>
      </c>
      <c r="P398" s="27" t="s">
        <v>716</v>
      </c>
      <c r="Q398" s="27" t="s">
        <v>717</v>
      </c>
      <c r="R398" s="28" t="s">
        <v>115</v>
      </c>
      <c r="S398" s="27" t="s">
        <v>26</v>
      </c>
      <c r="T398" s="28" t="s">
        <v>454</v>
      </c>
      <c r="U398" s="27" t="s">
        <v>725</v>
      </c>
      <c r="V398" s="27" t="s">
        <v>724</v>
      </c>
      <c r="W398" s="27" t="s">
        <v>724</v>
      </c>
      <c r="X398" s="27" t="s">
        <v>724</v>
      </c>
      <c r="Y398" s="27" t="s">
        <v>724</v>
      </c>
      <c r="Z398" s="27" t="s">
        <v>724</v>
      </c>
      <c r="AA398" s="27" t="s">
        <v>724</v>
      </c>
      <c r="AB398" s="28" t="s">
        <v>8025</v>
      </c>
      <c r="AC398" s="27" t="s">
        <v>767</v>
      </c>
      <c r="AD398" s="27" t="s">
        <v>724</v>
      </c>
      <c r="AE398" s="27" t="s">
        <v>724</v>
      </c>
      <c r="AF398" s="27" t="s">
        <v>724</v>
      </c>
      <c r="AG398" s="27" t="s">
        <v>728</v>
      </c>
      <c r="AH398" s="28" t="s">
        <v>27</v>
      </c>
      <c r="AI398" s="28" t="s">
        <v>16</v>
      </c>
      <c r="AJ398" s="27" t="s">
        <v>418</v>
      </c>
      <c r="AK398" s="27" t="s">
        <v>724</v>
      </c>
      <c r="AL398" s="27">
        <v>75</v>
      </c>
      <c r="AM398" s="27">
        <v>51.5</v>
      </c>
      <c r="AN398" s="27">
        <v>75.5</v>
      </c>
      <c r="AO398" s="27">
        <v>68.1</v>
      </c>
      <c r="AP398" s="27">
        <v>4</v>
      </c>
      <c r="AQ398" s="28" t="s">
        <v>732</v>
      </c>
      <c r="AR398" s="28" t="s">
        <v>28</v>
      </c>
      <c r="AS398" s="23">
        <v>1</v>
      </c>
      <c r="AT398" s="23">
        <f>AO398+AX398</f>
        <v>69.1</v>
      </c>
      <c r="AU398" s="24"/>
      <c r="AV398" s="24"/>
      <c r="AW398" s="23">
        <f t="shared" si="30"/>
        <v>3</v>
      </c>
      <c r="AX398" s="24">
        <f>AS398*AZ$398</f>
        <v>1</v>
      </c>
      <c r="AY398" s="24">
        <f>_xlfn.AVERAGEIF(AS398:AS412,"&gt;0",AS398:AS412)</f>
        <v>1</v>
      </c>
      <c r="AZ398" s="24">
        <f>AY398/AVERAGE(AY$344,AY$371,AY$398)</f>
        <v>1</v>
      </c>
    </row>
    <row r="399" spans="1:52" s="4" customFormat="1" ht="15.75" customHeight="1">
      <c r="A399" s="19"/>
      <c r="B399" s="18" t="s">
        <v>8026</v>
      </c>
      <c r="C399" s="27" t="s">
        <v>425</v>
      </c>
      <c r="D399" s="27" t="s">
        <v>740</v>
      </c>
      <c r="E399" s="27" t="s">
        <v>716</v>
      </c>
      <c r="F399" s="28" t="s">
        <v>426</v>
      </c>
      <c r="G399" s="28" t="s">
        <v>31</v>
      </c>
      <c r="H399" s="27" t="s">
        <v>8027</v>
      </c>
      <c r="I399" s="27" t="s">
        <v>427</v>
      </c>
      <c r="J399" s="27" t="s">
        <v>776</v>
      </c>
      <c r="K399" s="27" t="s">
        <v>717</v>
      </c>
      <c r="L399" s="28" t="s">
        <v>8028</v>
      </c>
      <c r="M399" s="28" t="s">
        <v>8028</v>
      </c>
      <c r="N399" s="27" t="s">
        <v>716</v>
      </c>
      <c r="O399" s="27" t="s">
        <v>724</v>
      </c>
      <c r="P399" s="27" t="s">
        <v>716</v>
      </c>
      <c r="Q399" s="27" t="s">
        <v>717</v>
      </c>
      <c r="R399" s="28" t="s">
        <v>428</v>
      </c>
      <c r="S399" s="27" t="s">
        <v>26</v>
      </c>
      <c r="T399" s="28" t="s">
        <v>429</v>
      </c>
      <c r="U399" s="27" t="s">
        <v>725</v>
      </c>
      <c r="V399" s="27" t="s">
        <v>724</v>
      </c>
      <c r="W399" s="27" t="s">
        <v>724</v>
      </c>
      <c r="X399" s="27" t="s">
        <v>724</v>
      </c>
      <c r="Y399" s="27" t="s">
        <v>724</v>
      </c>
      <c r="Z399" s="27" t="s">
        <v>724</v>
      </c>
      <c r="AA399" s="27" t="s">
        <v>724</v>
      </c>
      <c r="AB399" s="28" t="s">
        <v>8029</v>
      </c>
      <c r="AC399" s="27" t="s">
        <v>1842</v>
      </c>
      <c r="AD399" s="27" t="s">
        <v>724</v>
      </c>
      <c r="AE399" s="27" t="s">
        <v>724</v>
      </c>
      <c r="AF399" s="27" t="s">
        <v>724</v>
      </c>
      <c r="AG399" s="27" t="s">
        <v>728</v>
      </c>
      <c r="AH399" s="28" t="s">
        <v>27</v>
      </c>
      <c r="AI399" s="28" t="s">
        <v>16</v>
      </c>
      <c r="AJ399" s="27" t="s">
        <v>418</v>
      </c>
      <c r="AK399" s="27" t="s">
        <v>724</v>
      </c>
      <c r="AL399" s="27">
        <v>71.67</v>
      </c>
      <c r="AM399" s="27">
        <v>51</v>
      </c>
      <c r="AN399" s="27">
        <v>78.5</v>
      </c>
      <c r="AO399" s="27">
        <v>67.52</v>
      </c>
      <c r="AP399" s="27">
        <v>5</v>
      </c>
      <c r="AQ399" s="28" t="s">
        <v>732</v>
      </c>
      <c r="AR399" s="28" t="s">
        <v>28</v>
      </c>
      <c r="AS399" s="23">
        <v>1</v>
      </c>
      <c r="AT399" s="23">
        <f aca="true" t="shared" si="31" ref="AT399:AT412">AO399+AX399</f>
        <v>68.52</v>
      </c>
      <c r="AU399" s="24"/>
      <c r="AV399" s="24"/>
      <c r="AW399" s="23">
        <f t="shared" si="30"/>
        <v>4</v>
      </c>
      <c r="AX399" s="24">
        <f>AS399*AZ$398</f>
        <v>1</v>
      </c>
      <c r="AY399" s="24"/>
      <c r="AZ399" s="24"/>
    </row>
    <row r="400" spans="1:52" s="4" customFormat="1" ht="15.75" customHeight="1">
      <c r="A400" s="19"/>
      <c r="B400" s="18" t="s">
        <v>8030</v>
      </c>
      <c r="C400" s="27" t="s">
        <v>430</v>
      </c>
      <c r="D400" s="27" t="s">
        <v>740</v>
      </c>
      <c r="E400" s="27" t="s">
        <v>716</v>
      </c>
      <c r="F400" s="28" t="s">
        <v>431</v>
      </c>
      <c r="G400" s="28" t="s">
        <v>31</v>
      </c>
      <c r="H400" s="27" t="s">
        <v>8031</v>
      </c>
      <c r="I400" s="27" t="s">
        <v>432</v>
      </c>
      <c r="J400" s="27" t="s">
        <v>776</v>
      </c>
      <c r="K400" s="27" t="s">
        <v>717</v>
      </c>
      <c r="L400" s="28" t="s">
        <v>753</v>
      </c>
      <c r="M400" s="28" t="s">
        <v>753</v>
      </c>
      <c r="N400" s="27" t="s">
        <v>717</v>
      </c>
      <c r="O400" s="27" t="s">
        <v>8032</v>
      </c>
      <c r="P400" s="27" t="s">
        <v>716</v>
      </c>
      <c r="Q400" s="27" t="s">
        <v>717</v>
      </c>
      <c r="R400" s="28" t="s">
        <v>433</v>
      </c>
      <c r="S400" s="27" t="s">
        <v>177</v>
      </c>
      <c r="T400" s="28" t="s">
        <v>434</v>
      </c>
      <c r="U400" s="27" t="s">
        <v>725</v>
      </c>
      <c r="V400" s="27" t="s">
        <v>724</v>
      </c>
      <c r="W400" s="27" t="s">
        <v>724</v>
      </c>
      <c r="X400" s="27" t="s">
        <v>724</v>
      </c>
      <c r="Y400" s="27" t="s">
        <v>724</v>
      </c>
      <c r="Z400" s="27" t="s">
        <v>724</v>
      </c>
      <c r="AA400" s="27" t="s">
        <v>724</v>
      </c>
      <c r="AB400" s="28" t="s">
        <v>8033</v>
      </c>
      <c r="AC400" s="27" t="s">
        <v>767</v>
      </c>
      <c r="AD400" s="27" t="s">
        <v>724</v>
      </c>
      <c r="AE400" s="27" t="s">
        <v>724</v>
      </c>
      <c r="AF400" s="27" t="s">
        <v>8034</v>
      </c>
      <c r="AG400" s="27" t="s">
        <v>728</v>
      </c>
      <c r="AH400" s="28" t="s">
        <v>27</v>
      </c>
      <c r="AI400" s="28" t="s">
        <v>16</v>
      </c>
      <c r="AJ400" s="27" t="s">
        <v>418</v>
      </c>
      <c r="AK400" s="27" t="s">
        <v>724</v>
      </c>
      <c r="AL400" s="27">
        <v>57.5</v>
      </c>
      <c r="AM400" s="27">
        <v>55</v>
      </c>
      <c r="AN400" s="27">
        <v>85.5</v>
      </c>
      <c r="AO400" s="27">
        <v>65.15</v>
      </c>
      <c r="AP400" s="27">
        <v>10</v>
      </c>
      <c r="AQ400" s="28" t="s">
        <v>732</v>
      </c>
      <c r="AR400" s="28" t="s">
        <v>28</v>
      </c>
      <c r="AS400" s="23">
        <v>1</v>
      </c>
      <c r="AT400" s="23">
        <f t="shared" si="31"/>
        <v>66.15</v>
      </c>
      <c r="AU400" s="24"/>
      <c r="AV400" s="24"/>
      <c r="AW400" s="23">
        <f t="shared" si="30"/>
        <v>9</v>
      </c>
      <c r="AX400" s="24">
        <f aca="true" t="shared" si="32" ref="AX400:AX412">AS400*AZ$398</f>
        <v>1</v>
      </c>
      <c r="AY400" s="24"/>
      <c r="AZ400" s="24"/>
    </row>
    <row r="401" spans="1:52" s="4" customFormat="1" ht="15.75" customHeight="1">
      <c r="A401" s="19"/>
      <c r="B401" s="18" t="s">
        <v>8035</v>
      </c>
      <c r="C401" s="27" t="s">
        <v>8036</v>
      </c>
      <c r="D401" s="27" t="s">
        <v>740</v>
      </c>
      <c r="E401" s="27" t="s">
        <v>716</v>
      </c>
      <c r="F401" s="28" t="s">
        <v>8037</v>
      </c>
      <c r="G401" s="28" t="s">
        <v>31</v>
      </c>
      <c r="H401" s="27" t="s">
        <v>8038</v>
      </c>
      <c r="I401" s="27" t="s">
        <v>8039</v>
      </c>
      <c r="J401" s="27" t="s">
        <v>842</v>
      </c>
      <c r="K401" s="27" t="s">
        <v>717</v>
      </c>
      <c r="L401" s="28" t="s">
        <v>8040</v>
      </c>
      <c r="M401" s="28" t="s">
        <v>8040</v>
      </c>
      <c r="N401" s="27" t="s">
        <v>723</v>
      </c>
      <c r="O401" s="27" t="s">
        <v>724</v>
      </c>
      <c r="P401" s="27" t="s">
        <v>716</v>
      </c>
      <c r="Q401" s="27" t="s">
        <v>717</v>
      </c>
      <c r="R401" s="28" t="s">
        <v>5061</v>
      </c>
      <c r="S401" s="27" t="s">
        <v>36</v>
      </c>
      <c r="T401" s="28" t="s">
        <v>1290</v>
      </c>
      <c r="U401" s="27" t="s">
        <v>725</v>
      </c>
      <c r="V401" s="27" t="s">
        <v>724</v>
      </c>
      <c r="W401" s="27" t="s">
        <v>724</v>
      </c>
      <c r="X401" s="27" t="s">
        <v>724</v>
      </c>
      <c r="Y401" s="27" t="s">
        <v>724</v>
      </c>
      <c r="Z401" s="27" t="s">
        <v>724</v>
      </c>
      <c r="AA401" s="27" t="s">
        <v>724</v>
      </c>
      <c r="AB401" s="28" t="s">
        <v>8041</v>
      </c>
      <c r="AC401" s="27" t="s">
        <v>8042</v>
      </c>
      <c r="AD401" s="27" t="s">
        <v>724</v>
      </c>
      <c r="AE401" s="27" t="s">
        <v>724</v>
      </c>
      <c r="AF401" s="27" t="s">
        <v>8043</v>
      </c>
      <c r="AG401" s="27" t="s">
        <v>728</v>
      </c>
      <c r="AH401" s="28" t="s">
        <v>27</v>
      </c>
      <c r="AI401" s="28" t="s">
        <v>16</v>
      </c>
      <c r="AJ401" s="27" t="s">
        <v>418</v>
      </c>
      <c r="AK401" s="27" t="s">
        <v>724</v>
      </c>
      <c r="AL401" s="27">
        <v>66.67</v>
      </c>
      <c r="AM401" s="27">
        <v>47.5</v>
      </c>
      <c r="AN401" s="27">
        <v>78.5</v>
      </c>
      <c r="AO401" s="27">
        <v>64.47</v>
      </c>
      <c r="AP401" s="27">
        <v>11</v>
      </c>
      <c r="AQ401" s="28" t="s">
        <v>732</v>
      </c>
      <c r="AR401" s="28" t="s">
        <v>28</v>
      </c>
      <c r="AS401" s="23">
        <v>1</v>
      </c>
      <c r="AT401" s="23">
        <f t="shared" si="31"/>
        <v>65.47</v>
      </c>
      <c r="AU401" s="24"/>
      <c r="AV401" s="24"/>
      <c r="AW401" s="23">
        <f t="shared" si="30"/>
        <v>10</v>
      </c>
      <c r="AX401" s="24">
        <f t="shared" si="32"/>
        <v>1</v>
      </c>
      <c r="AY401" s="24"/>
      <c r="AZ401" s="24"/>
    </row>
    <row r="402" spans="1:52" s="4" customFormat="1" ht="15.75" customHeight="1">
      <c r="A402" s="19"/>
      <c r="B402" s="18" t="s">
        <v>8044</v>
      </c>
      <c r="C402" s="27" t="s">
        <v>8045</v>
      </c>
      <c r="D402" s="27" t="s">
        <v>740</v>
      </c>
      <c r="E402" s="27" t="s">
        <v>716</v>
      </c>
      <c r="F402" s="28" t="s">
        <v>8046</v>
      </c>
      <c r="G402" s="28" t="s">
        <v>31</v>
      </c>
      <c r="H402" s="27" t="s">
        <v>8047</v>
      </c>
      <c r="I402" s="27" t="s">
        <v>8048</v>
      </c>
      <c r="J402" s="27" t="s">
        <v>776</v>
      </c>
      <c r="K402" s="27" t="s">
        <v>717</v>
      </c>
      <c r="L402" s="28" t="s">
        <v>8049</v>
      </c>
      <c r="M402" s="28" t="s">
        <v>8049</v>
      </c>
      <c r="N402" s="27" t="s">
        <v>716</v>
      </c>
      <c r="O402" s="27" t="s">
        <v>2066</v>
      </c>
      <c r="P402" s="27" t="s">
        <v>716</v>
      </c>
      <c r="Q402" s="27" t="s">
        <v>717</v>
      </c>
      <c r="R402" s="28" t="s">
        <v>8050</v>
      </c>
      <c r="S402" s="27" t="s">
        <v>4260</v>
      </c>
      <c r="T402" s="28" t="s">
        <v>549</v>
      </c>
      <c r="U402" s="27" t="s">
        <v>725</v>
      </c>
      <c r="V402" s="27" t="s">
        <v>724</v>
      </c>
      <c r="W402" s="27" t="s">
        <v>724</v>
      </c>
      <c r="X402" s="27" t="s">
        <v>724</v>
      </c>
      <c r="Y402" s="27" t="s">
        <v>724</v>
      </c>
      <c r="Z402" s="27" t="s">
        <v>724</v>
      </c>
      <c r="AA402" s="27" t="s">
        <v>724</v>
      </c>
      <c r="AB402" s="28" t="s">
        <v>8051</v>
      </c>
      <c r="AC402" s="27" t="s">
        <v>8052</v>
      </c>
      <c r="AD402" s="27" t="s">
        <v>724</v>
      </c>
      <c r="AE402" s="27" t="s">
        <v>724</v>
      </c>
      <c r="AF402" s="27" t="s">
        <v>724</v>
      </c>
      <c r="AG402" s="27" t="s">
        <v>728</v>
      </c>
      <c r="AH402" s="28" t="s">
        <v>27</v>
      </c>
      <c r="AI402" s="28" t="s">
        <v>16</v>
      </c>
      <c r="AJ402" s="27" t="s">
        <v>418</v>
      </c>
      <c r="AK402" s="27" t="s">
        <v>724</v>
      </c>
      <c r="AL402" s="27">
        <v>71.67</v>
      </c>
      <c r="AM402" s="27">
        <v>47.5</v>
      </c>
      <c r="AN402" s="27">
        <v>68</v>
      </c>
      <c r="AO402" s="27">
        <v>63.32</v>
      </c>
      <c r="AP402" s="27">
        <v>17</v>
      </c>
      <c r="AQ402" s="28" t="s">
        <v>732</v>
      </c>
      <c r="AR402" s="28" t="s">
        <v>28</v>
      </c>
      <c r="AS402" s="23">
        <v>1</v>
      </c>
      <c r="AT402" s="23">
        <f t="shared" si="31"/>
        <v>64.32</v>
      </c>
      <c r="AU402" s="24"/>
      <c r="AV402" s="24"/>
      <c r="AW402" s="23">
        <f t="shared" si="30"/>
        <v>15</v>
      </c>
      <c r="AX402" s="24">
        <f t="shared" si="32"/>
        <v>1</v>
      </c>
      <c r="AY402" s="24"/>
      <c r="AZ402" s="24"/>
    </row>
    <row r="403" spans="1:52" s="4" customFormat="1" ht="15.75" customHeight="1">
      <c r="A403" s="19"/>
      <c r="B403" s="18" t="s">
        <v>8053</v>
      </c>
      <c r="C403" s="27" t="s">
        <v>8054</v>
      </c>
      <c r="D403" s="27" t="s">
        <v>740</v>
      </c>
      <c r="E403" s="27" t="s">
        <v>716</v>
      </c>
      <c r="F403" s="28" t="s">
        <v>8055</v>
      </c>
      <c r="G403" s="28" t="s">
        <v>31</v>
      </c>
      <c r="H403" s="27" t="s">
        <v>8056</v>
      </c>
      <c r="I403" s="27" t="s">
        <v>7408</v>
      </c>
      <c r="J403" s="27" t="s">
        <v>842</v>
      </c>
      <c r="K403" s="27" t="s">
        <v>717</v>
      </c>
      <c r="L403" s="28" t="s">
        <v>8057</v>
      </c>
      <c r="M403" s="28" t="s">
        <v>8058</v>
      </c>
      <c r="N403" s="27" t="s">
        <v>716</v>
      </c>
      <c r="O403" s="27" t="s">
        <v>724</v>
      </c>
      <c r="P403" s="27" t="s">
        <v>716</v>
      </c>
      <c r="Q403" s="27" t="s">
        <v>717</v>
      </c>
      <c r="R403" s="28" t="s">
        <v>8059</v>
      </c>
      <c r="S403" s="27" t="s">
        <v>102</v>
      </c>
      <c r="T403" s="28" t="s">
        <v>8060</v>
      </c>
      <c r="U403" s="27" t="s">
        <v>725</v>
      </c>
      <c r="V403" s="27" t="s">
        <v>724</v>
      </c>
      <c r="W403" s="27" t="s">
        <v>724</v>
      </c>
      <c r="X403" s="27" t="s">
        <v>724</v>
      </c>
      <c r="Y403" s="27" t="s">
        <v>724</v>
      </c>
      <c r="Z403" s="27" t="s">
        <v>724</v>
      </c>
      <c r="AA403" s="27" t="s">
        <v>724</v>
      </c>
      <c r="AB403" s="28" t="s">
        <v>8061</v>
      </c>
      <c r="AC403" s="27" t="s">
        <v>7907</v>
      </c>
      <c r="AD403" s="27" t="s">
        <v>724</v>
      </c>
      <c r="AE403" s="27" t="s">
        <v>724</v>
      </c>
      <c r="AF403" s="27" t="s">
        <v>724</v>
      </c>
      <c r="AG403" s="27" t="s">
        <v>728</v>
      </c>
      <c r="AH403" s="28" t="s">
        <v>27</v>
      </c>
      <c r="AI403" s="28" t="s">
        <v>16</v>
      </c>
      <c r="AJ403" s="27" t="s">
        <v>418</v>
      </c>
      <c r="AK403" s="27" t="s">
        <v>724</v>
      </c>
      <c r="AL403" s="27">
        <v>67.5</v>
      </c>
      <c r="AM403" s="27">
        <v>47</v>
      </c>
      <c r="AN403" s="27">
        <v>74</v>
      </c>
      <c r="AO403" s="27">
        <v>63.3</v>
      </c>
      <c r="AP403" s="27">
        <v>18</v>
      </c>
      <c r="AQ403" s="28" t="s">
        <v>732</v>
      </c>
      <c r="AR403" s="28" t="s">
        <v>28</v>
      </c>
      <c r="AS403" s="23">
        <v>1</v>
      </c>
      <c r="AT403" s="23">
        <f t="shared" si="31"/>
        <v>64.3</v>
      </c>
      <c r="AU403" s="24"/>
      <c r="AV403" s="24"/>
      <c r="AW403" s="23">
        <f t="shared" si="30"/>
        <v>16</v>
      </c>
      <c r="AX403" s="24">
        <f t="shared" si="32"/>
        <v>1</v>
      </c>
      <c r="AY403" s="24"/>
      <c r="AZ403" s="24"/>
    </row>
    <row r="404" spans="1:52" s="4" customFormat="1" ht="15.75" customHeight="1">
      <c r="A404" s="19"/>
      <c r="B404" s="18" t="s">
        <v>8062</v>
      </c>
      <c r="C404" s="27" t="s">
        <v>471</v>
      </c>
      <c r="D404" s="27" t="s">
        <v>740</v>
      </c>
      <c r="E404" s="27" t="s">
        <v>716</v>
      </c>
      <c r="F404" s="28" t="s">
        <v>472</v>
      </c>
      <c r="G404" s="28" t="s">
        <v>31</v>
      </c>
      <c r="H404" s="27" t="s">
        <v>8063</v>
      </c>
      <c r="I404" s="27" t="s">
        <v>473</v>
      </c>
      <c r="J404" s="27" t="s">
        <v>842</v>
      </c>
      <c r="K404" s="27" t="s">
        <v>717</v>
      </c>
      <c r="L404" s="28" t="s">
        <v>1871</v>
      </c>
      <c r="M404" s="28" t="s">
        <v>1871</v>
      </c>
      <c r="N404" s="27" t="s">
        <v>723</v>
      </c>
      <c r="O404" s="27" t="s">
        <v>724</v>
      </c>
      <c r="P404" s="27" t="s">
        <v>716</v>
      </c>
      <c r="Q404" s="27" t="s">
        <v>717</v>
      </c>
      <c r="R404" s="28" t="s">
        <v>474</v>
      </c>
      <c r="S404" s="27" t="s">
        <v>102</v>
      </c>
      <c r="T404" s="28" t="s">
        <v>475</v>
      </c>
      <c r="U404" s="27" t="s">
        <v>725</v>
      </c>
      <c r="V404" s="27" t="s">
        <v>724</v>
      </c>
      <c r="W404" s="27" t="s">
        <v>724</v>
      </c>
      <c r="X404" s="27" t="s">
        <v>724</v>
      </c>
      <c r="Y404" s="27" t="s">
        <v>724</v>
      </c>
      <c r="Z404" s="27" t="s">
        <v>724</v>
      </c>
      <c r="AA404" s="27" t="s">
        <v>724</v>
      </c>
      <c r="AB404" s="28" t="s">
        <v>8064</v>
      </c>
      <c r="AC404" s="27" t="s">
        <v>1559</v>
      </c>
      <c r="AD404" s="27" t="s">
        <v>724</v>
      </c>
      <c r="AE404" s="27" t="s">
        <v>724</v>
      </c>
      <c r="AF404" s="27" t="s">
        <v>8065</v>
      </c>
      <c r="AG404" s="27" t="s">
        <v>728</v>
      </c>
      <c r="AH404" s="28" t="s">
        <v>476</v>
      </c>
      <c r="AI404" s="28" t="s">
        <v>16</v>
      </c>
      <c r="AJ404" s="27" t="s">
        <v>418</v>
      </c>
      <c r="AK404" s="27" t="s">
        <v>724</v>
      </c>
      <c r="AL404" s="27">
        <v>60</v>
      </c>
      <c r="AM404" s="27">
        <v>49.5</v>
      </c>
      <c r="AN404" s="27">
        <v>80</v>
      </c>
      <c r="AO404" s="27">
        <v>62.85</v>
      </c>
      <c r="AP404" s="27">
        <v>24</v>
      </c>
      <c r="AQ404" s="28" t="s">
        <v>732</v>
      </c>
      <c r="AR404" s="28" t="s">
        <v>28</v>
      </c>
      <c r="AS404" s="23">
        <v>1</v>
      </c>
      <c r="AT404" s="23">
        <f t="shared" si="31"/>
        <v>63.85</v>
      </c>
      <c r="AU404" s="24"/>
      <c r="AV404" s="24"/>
      <c r="AW404" s="23">
        <f t="shared" si="30"/>
        <v>21</v>
      </c>
      <c r="AX404" s="24">
        <f t="shared" si="32"/>
        <v>1</v>
      </c>
      <c r="AY404" s="24"/>
      <c r="AZ404" s="24"/>
    </row>
    <row r="405" spans="1:52" s="4" customFormat="1" ht="15.75" customHeight="1">
      <c r="A405" s="19"/>
      <c r="B405" s="18" t="s">
        <v>8066</v>
      </c>
      <c r="C405" s="27" t="s">
        <v>8067</v>
      </c>
      <c r="D405" s="27" t="s">
        <v>740</v>
      </c>
      <c r="E405" s="27" t="s">
        <v>716</v>
      </c>
      <c r="F405" s="28" t="s">
        <v>8068</v>
      </c>
      <c r="G405" s="28" t="s">
        <v>31</v>
      </c>
      <c r="H405" s="27" t="s">
        <v>8069</v>
      </c>
      <c r="I405" s="27" t="s">
        <v>8070</v>
      </c>
      <c r="J405" s="27" t="s">
        <v>842</v>
      </c>
      <c r="K405" s="27" t="s">
        <v>717</v>
      </c>
      <c r="L405" s="28" t="s">
        <v>8071</v>
      </c>
      <c r="M405" s="28" t="s">
        <v>8071</v>
      </c>
      <c r="N405" s="27" t="s">
        <v>716</v>
      </c>
      <c r="O405" s="27" t="s">
        <v>7462</v>
      </c>
      <c r="P405" s="27" t="s">
        <v>716</v>
      </c>
      <c r="Q405" s="27" t="s">
        <v>717</v>
      </c>
      <c r="R405" s="28" t="s">
        <v>4966</v>
      </c>
      <c r="S405" s="27" t="s">
        <v>36</v>
      </c>
      <c r="T405" s="28" t="s">
        <v>183</v>
      </c>
      <c r="U405" s="27" t="s">
        <v>725</v>
      </c>
      <c r="V405" s="27" t="s">
        <v>724</v>
      </c>
      <c r="W405" s="27" t="s">
        <v>724</v>
      </c>
      <c r="X405" s="27" t="s">
        <v>724</v>
      </c>
      <c r="Y405" s="27" t="s">
        <v>724</v>
      </c>
      <c r="Z405" s="27" t="s">
        <v>724</v>
      </c>
      <c r="AA405" s="27" t="s">
        <v>724</v>
      </c>
      <c r="AB405" s="28" t="s">
        <v>8072</v>
      </c>
      <c r="AC405" s="27" t="s">
        <v>8073</v>
      </c>
      <c r="AD405" s="27" t="s">
        <v>724</v>
      </c>
      <c r="AE405" s="27" t="s">
        <v>724</v>
      </c>
      <c r="AF405" s="27" t="s">
        <v>724</v>
      </c>
      <c r="AG405" s="27" t="s">
        <v>728</v>
      </c>
      <c r="AH405" s="28" t="s">
        <v>27</v>
      </c>
      <c r="AI405" s="28" t="s">
        <v>16</v>
      </c>
      <c r="AJ405" s="27" t="s">
        <v>418</v>
      </c>
      <c r="AK405" s="27" t="s">
        <v>724</v>
      </c>
      <c r="AL405" s="27">
        <v>70</v>
      </c>
      <c r="AM405" s="27">
        <v>54.5</v>
      </c>
      <c r="AN405" s="27">
        <v>60.5</v>
      </c>
      <c r="AO405" s="27">
        <v>62.5</v>
      </c>
      <c r="AP405" s="27">
        <v>25</v>
      </c>
      <c r="AQ405" s="28" t="s">
        <v>732</v>
      </c>
      <c r="AR405" s="28" t="s">
        <v>28</v>
      </c>
      <c r="AS405" s="23">
        <v>1</v>
      </c>
      <c r="AT405" s="23">
        <f t="shared" si="31"/>
        <v>63.5</v>
      </c>
      <c r="AU405" s="24"/>
      <c r="AV405" s="24"/>
      <c r="AW405" s="23">
        <f t="shared" si="30"/>
        <v>22</v>
      </c>
      <c r="AX405" s="24">
        <f t="shared" si="32"/>
        <v>1</v>
      </c>
      <c r="AY405" s="24"/>
      <c r="AZ405" s="24"/>
    </row>
    <row r="406" spans="1:52" s="4" customFormat="1" ht="15.75" customHeight="1">
      <c r="A406" s="19"/>
      <c r="B406" s="18" t="s">
        <v>8074</v>
      </c>
      <c r="C406" s="27" t="s">
        <v>8075</v>
      </c>
      <c r="D406" s="27" t="s">
        <v>740</v>
      </c>
      <c r="E406" s="27" t="s">
        <v>716</v>
      </c>
      <c r="F406" s="28" t="s">
        <v>8076</v>
      </c>
      <c r="G406" s="28" t="s">
        <v>31</v>
      </c>
      <c r="H406" s="27" t="s">
        <v>8077</v>
      </c>
      <c r="I406" s="27" t="s">
        <v>8078</v>
      </c>
      <c r="J406" s="27" t="s">
        <v>842</v>
      </c>
      <c r="K406" s="27" t="s">
        <v>717</v>
      </c>
      <c r="L406" s="28" t="s">
        <v>7621</v>
      </c>
      <c r="M406" s="28" t="s">
        <v>7621</v>
      </c>
      <c r="N406" s="27" t="s">
        <v>716</v>
      </c>
      <c r="O406" s="27" t="s">
        <v>8079</v>
      </c>
      <c r="P406" s="27" t="s">
        <v>716</v>
      </c>
      <c r="Q406" s="27" t="s">
        <v>717</v>
      </c>
      <c r="R406" s="28" t="s">
        <v>5969</v>
      </c>
      <c r="S406" s="27" t="s">
        <v>166</v>
      </c>
      <c r="T406" s="28" t="s">
        <v>4693</v>
      </c>
      <c r="U406" s="27" t="s">
        <v>725</v>
      </c>
      <c r="V406" s="27" t="s">
        <v>724</v>
      </c>
      <c r="W406" s="27" t="s">
        <v>724</v>
      </c>
      <c r="X406" s="27" t="s">
        <v>724</v>
      </c>
      <c r="Y406" s="27" t="s">
        <v>724</v>
      </c>
      <c r="Z406" s="27" t="s">
        <v>724</v>
      </c>
      <c r="AA406" s="27" t="s">
        <v>724</v>
      </c>
      <c r="AB406" s="28" t="s">
        <v>8080</v>
      </c>
      <c r="AC406" s="27" t="s">
        <v>2069</v>
      </c>
      <c r="AD406" s="27" t="s">
        <v>724</v>
      </c>
      <c r="AE406" s="27" t="s">
        <v>724</v>
      </c>
      <c r="AF406" s="27" t="s">
        <v>8081</v>
      </c>
      <c r="AG406" s="27" t="s">
        <v>728</v>
      </c>
      <c r="AH406" s="28" t="s">
        <v>27</v>
      </c>
      <c r="AI406" s="28" t="s">
        <v>16</v>
      </c>
      <c r="AJ406" s="27" t="s">
        <v>418</v>
      </c>
      <c r="AK406" s="27" t="s">
        <v>724</v>
      </c>
      <c r="AL406" s="27">
        <v>62.5</v>
      </c>
      <c r="AM406" s="27">
        <v>51</v>
      </c>
      <c r="AN406" s="27">
        <v>70.5</v>
      </c>
      <c r="AO406" s="27">
        <v>61.45</v>
      </c>
      <c r="AP406" s="27">
        <v>32</v>
      </c>
      <c r="AQ406" s="28" t="s">
        <v>732</v>
      </c>
      <c r="AR406" s="28" t="s">
        <v>28</v>
      </c>
      <c r="AS406" s="23">
        <v>1</v>
      </c>
      <c r="AT406" s="23">
        <f t="shared" si="31"/>
        <v>62.45</v>
      </c>
      <c r="AU406" s="24"/>
      <c r="AV406" s="24"/>
      <c r="AW406" s="23">
        <f t="shared" si="30"/>
        <v>27</v>
      </c>
      <c r="AX406" s="24">
        <f t="shared" si="32"/>
        <v>1</v>
      </c>
      <c r="AY406" s="24"/>
      <c r="AZ406" s="24"/>
    </row>
    <row r="407" spans="1:52" s="4" customFormat="1" ht="15.75" customHeight="1">
      <c r="A407" s="19"/>
      <c r="B407" s="18" t="s">
        <v>8082</v>
      </c>
      <c r="C407" s="27" t="s">
        <v>8083</v>
      </c>
      <c r="D407" s="27" t="s">
        <v>740</v>
      </c>
      <c r="E407" s="27" t="s">
        <v>716</v>
      </c>
      <c r="F407" s="28" t="s">
        <v>8084</v>
      </c>
      <c r="G407" s="28" t="s">
        <v>31</v>
      </c>
      <c r="H407" s="27" t="s">
        <v>8085</v>
      </c>
      <c r="I407" s="27" t="s">
        <v>8086</v>
      </c>
      <c r="J407" s="27" t="s">
        <v>776</v>
      </c>
      <c r="K407" s="27" t="s">
        <v>717</v>
      </c>
      <c r="L407" s="28" t="s">
        <v>8087</v>
      </c>
      <c r="M407" s="28" t="s">
        <v>8087</v>
      </c>
      <c r="N407" s="27" t="s">
        <v>716</v>
      </c>
      <c r="O407" s="27" t="s">
        <v>724</v>
      </c>
      <c r="P407" s="27" t="s">
        <v>716</v>
      </c>
      <c r="Q407" s="27" t="s">
        <v>717</v>
      </c>
      <c r="R407" s="28" t="s">
        <v>4533</v>
      </c>
      <c r="S407" s="27" t="s">
        <v>26</v>
      </c>
      <c r="T407" s="28" t="s">
        <v>8088</v>
      </c>
      <c r="U407" s="27" t="s">
        <v>725</v>
      </c>
      <c r="V407" s="27" t="s">
        <v>724</v>
      </c>
      <c r="W407" s="27" t="s">
        <v>724</v>
      </c>
      <c r="X407" s="27" t="s">
        <v>724</v>
      </c>
      <c r="Y407" s="27" t="s">
        <v>724</v>
      </c>
      <c r="Z407" s="27" t="s">
        <v>724</v>
      </c>
      <c r="AA407" s="27" t="s">
        <v>724</v>
      </c>
      <c r="AB407" s="28" t="s">
        <v>8089</v>
      </c>
      <c r="AC407" s="27" t="s">
        <v>8090</v>
      </c>
      <c r="AD407" s="27" t="s">
        <v>724</v>
      </c>
      <c r="AE407" s="27" t="s">
        <v>724</v>
      </c>
      <c r="AF407" s="27" t="s">
        <v>8091</v>
      </c>
      <c r="AG407" s="27" t="s">
        <v>728</v>
      </c>
      <c r="AH407" s="28" t="s">
        <v>27</v>
      </c>
      <c r="AI407" s="28" t="s">
        <v>16</v>
      </c>
      <c r="AJ407" s="27" t="s">
        <v>418</v>
      </c>
      <c r="AK407" s="27" t="s">
        <v>724</v>
      </c>
      <c r="AL407" s="27">
        <v>61.67</v>
      </c>
      <c r="AM407" s="27">
        <v>54</v>
      </c>
      <c r="AN407" s="27">
        <v>68.5</v>
      </c>
      <c r="AO407" s="27">
        <v>61.42</v>
      </c>
      <c r="AP407" s="27">
        <v>33</v>
      </c>
      <c r="AQ407" s="28" t="s">
        <v>732</v>
      </c>
      <c r="AR407" s="28" t="s">
        <v>28</v>
      </c>
      <c r="AS407" s="23">
        <v>1</v>
      </c>
      <c r="AT407" s="23">
        <f t="shared" si="31"/>
        <v>62.42</v>
      </c>
      <c r="AU407" s="24"/>
      <c r="AV407" s="24"/>
      <c r="AW407" s="23">
        <f t="shared" si="30"/>
        <v>28</v>
      </c>
      <c r="AX407" s="24">
        <f t="shared" si="32"/>
        <v>1</v>
      </c>
      <c r="AY407" s="24"/>
      <c r="AZ407" s="24"/>
    </row>
    <row r="408" spans="1:52" s="4" customFormat="1" ht="15.75" customHeight="1">
      <c r="A408" s="19"/>
      <c r="B408" s="18" t="s">
        <v>8092</v>
      </c>
      <c r="C408" s="27" t="s">
        <v>436</v>
      </c>
      <c r="D408" s="27" t="s">
        <v>740</v>
      </c>
      <c r="E408" s="27" t="s">
        <v>716</v>
      </c>
      <c r="F408" s="28" t="s">
        <v>437</v>
      </c>
      <c r="G408" s="28" t="s">
        <v>31</v>
      </c>
      <c r="H408" s="27" t="s">
        <v>8093</v>
      </c>
      <c r="I408" s="27" t="s">
        <v>438</v>
      </c>
      <c r="J408" s="27" t="s">
        <v>842</v>
      </c>
      <c r="K408" s="27" t="s">
        <v>717</v>
      </c>
      <c r="L408" s="28" t="s">
        <v>8094</v>
      </c>
      <c r="M408" s="28" t="s">
        <v>8094</v>
      </c>
      <c r="N408" s="27" t="s">
        <v>716</v>
      </c>
      <c r="O408" s="27" t="s">
        <v>3885</v>
      </c>
      <c r="P408" s="27" t="s">
        <v>716</v>
      </c>
      <c r="Q408" s="27" t="s">
        <v>717</v>
      </c>
      <c r="R408" s="28" t="s">
        <v>439</v>
      </c>
      <c r="S408" s="27" t="s">
        <v>36</v>
      </c>
      <c r="T408" s="28" t="s">
        <v>440</v>
      </c>
      <c r="U408" s="27" t="s">
        <v>725</v>
      </c>
      <c r="V408" s="27" t="s">
        <v>724</v>
      </c>
      <c r="W408" s="27" t="s">
        <v>724</v>
      </c>
      <c r="X408" s="27" t="s">
        <v>724</v>
      </c>
      <c r="Y408" s="27" t="s">
        <v>724</v>
      </c>
      <c r="Z408" s="27" t="s">
        <v>724</v>
      </c>
      <c r="AA408" s="27" t="s">
        <v>724</v>
      </c>
      <c r="AB408" s="28" t="s">
        <v>8095</v>
      </c>
      <c r="AC408" s="27" t="s">
        <v>767</v>
      </c>
      <c r="AD408" s="27" t="s">
        <v>724</v>
      </c>
      <c r="AE408" s="27" t="s">
        <v>724</v>
      </c>
      <c r="AF408" s="27" t="s">
        <v>724</v>
      </c>
      <c r="AG408" s="27" t="s">
        <v>728</v>
      </c>
      <c r="AH408" s="28" t="s">
        <v>27</v>
      </c>
      <c r="AI408" s="28" t="s">
        <v>16</v>
      </c>
      <c r="AJ408" s="27" t="s">
        <v>418</v>
      </c>
      <c r="AK408" s="27" t="s">
        <v>724</v>
      </c>
      <c r="AL408" s="27">
        <v>63.33</v>
      </c>
      <c r="AM408" s="27">
        <v>50.5</v>
      </c>
      <c r="AN408" s="27">
        <v>68.5</v>
      </c>
      <c r="AO408" s="27">
        <v>61.03</v>
      </c>
      <c r="AP408" s="27">
        <v>38</v>
      </c>
      <c r="AQ408" s="28" t="s">
        <v>732</v>
      </c>
      <c r="AR408" s="28" t="s">
        <v>28</v>
      </c>
      <c r="AS408" s="23">
        <v>1</v>
      </c>
      <c r="AT408" s="23">
        <f t="shared" si="31"/>
        <v>62.03</v>
      </c>
      <c r="AU408" s="24"/>
      <c r="AV408" s="24"/>
      <c r="AW408" s="23">
        <f t="shared" si="30"/>
        <v>33</v>
      </c>
      <c r="AX408" s="24">
        <f t="shared" si="32"/>
        <v>1</v>
      </c>
      <c r="AY408" s="24"/>
      <c r="AZ408" s="24"/>
    </row>
    <row r="409" spans="1:52" s="4" customFormat="1" ht="15.75" customHeight="1">
      <c r="A409" s="19"/>
      <c r="B409" s="18" t="s">
        <v>8096</v>
      </c>
      <c r="C409" s="27" t="s">
        <v>459</v>
      </c>
      <c r="D409" s="27" t="s">
        <v>740</v>
      </c>
      <c r="E409" s="27" t="s">
        <v>716</v>
      </c>
      <c r="F409" s="28" t="s">
        <v>460</v>
      </c>
      <c r="G409" s="28" t="s">
        <v>31</v>
      </c>
      <c r="H409" s="27" t="s">
        <v>8097</v>
      </c>
      <c r="I409" s="27" t="s">
        <v>461</v>
      </c>
      <c r="J409" s="27" t="s">
        <v>752</v>
      </c>
      <c r="K409" s="27" t="s">
        <v>717</v>
      </c>
      <c r="L409" s="28" t="s">
        <v>8098</v>
      </c>
      <c r="M409" s="28" t="s">
        <v>8099</v>
      </c>
      <c r="N409" s="27" t="s">
        <v>716</v>
      </c>
      <c r="O409" s="27" t="s">
        <v>8100</v>
      </c>
      <c r="P409" s="27" t="s">
        <v>716</v>
      </c>
      <c r="Q409" s="27" t="s">
        <v>717</v>
      </c>
      <c r="R409" s="28" t="s">
        <v>462</v>
      </c>
      <c r="S409" s="27" t="s">
        <v>464</v>
      </c>
      <c r="T409" s="28" t="s">
        <v>463</v>
      </c>
      <c r="U409" s="27" t="s">
        <v>725</v>
      </c>
      <c r="V409" s="27" t="s">
        <v>724</v>
      </c>
      <c r="W409" s="27" t="s">
        <v>724</v>
      </c>
      <c r="X409" s="27" t="s">
        <v>724</v>
      </c>
      <c r="Y409" s="27" t="s">
        <v>724</v>
      </c>
      <c r="Z409" s="27" t="s">
        <v>724</v>
      </c>
      <c r="AA409" s="27" t="s">
        <v>724</v>
      </c>
      <c r="AB409" s="28" t="s">
        <v>8101</v>
      </c>
      <c r="AC409" s="27" t="s">
        <v>4904</v>
      </c>
      <c r="AD409" s="27" t="s">
        <v>724</v>
      </c>
      <c r="AE409" s="27" t="s">
        <v>724</v>
      </c>
      <c r="AF409" s="27" t="s">
        <v>8102</v>
      </c>
      <c r="AG409" s="27" t="s">
        <v>728</v>
      </c>
      <c r="AH409" s="28" t="s">
        <v>27</v>
      </c>
      <c r="AI409" s="28" t="s">
        <v>16</v>
      </c>
      <c r="AJ409" s="27" t="s">
        <v>418</v>
      </c>
      <c r="AK409" s="27" t="s">
        <v>724</v>
      </c>
      <c r="AL409" s="27">
        <v>59.17</v>
      </c>
      <c r="AM409" s="27">
        <v>53.5</v>
      </c>
      <c r="AN409" s="27">
        <v>70</v>
      </c>
      <c r="AO409" s="27">
        <v>60.72</v>
      </c>
      <c r="AP409" s="27">
        <v>40</v>
      </c>
      <c r="AQ409" s="28" t="s">
        <v>732</v>
      </c>
      <c r="AR409" s="28" t="s">
        <v>28</v>
      </c>
      <c r="AS409" s="23">
        <v>1</v>
      </c>
      <c r="AT409" s="23">
        <f t="shared" si="31"/>
        <v>61.72</v>
      </c>
      <c r="AU409" s="24"/>
      <c r="AV409" s="24"/>
      <c r="AW409" s="23">
        <f t="shared" si="30"/>
        <v>34</v>
      </c>
      <c r="AX409" s="24">
        <f t="shared" si="32"/>
        <v>1</v>
      </c>
      <c r="AY409" s="24"/>
      <c r="AZ409" s="24"/>
    </row>
    <row r="410" spans="1:52" s="4" customFormat="1" ht="15.75" customHeight="1">
      <c r="A410" s="19"/>
      <c r="B410" s="18" t="s">
        <v>8103</v>
      </c>
      <c r="C410" s="27" t="s">
        <v>8104</v>
      </c>
      <c r="D410" s="27" t="s">
        <v>740</v>
      </c>
      <c r="E410" s="27" t="s">
        <v>716</v>
      </c>
      <c r="F410" s="28" t="s">
        <v>8105</v>
      </c>
      <c r="G410" s="28" t="s">
        <v>31</v>
      </c>
      <c r="H410" s="27" t="s">
        <v>8106</v>
      </c>
      <c r="I410" s="27" t="s">
        <v>8107</v>
      </c>
      <c r="J410" s="27" t="s">
        <v>776</v>
      </c>
      <c r="K410" s="27" t="s">
        <v>717</v>
      </c>
      <c r="L410" s="28" t="s">
        <v>8108</v>
      </c>
      <c r="M410" s="28" t="s">
        <v>8109</v>
      </c>
      <c r="N410" s="27" t="s">
        <v>716</v>
      </c>
      <c r="O410" s="27" t="s">
        <v>8110</v>
      </c>
      <c r="P410" s="27" t="s">
        <v>716</v>
      </c>
      <c r="Q410" s="27" t="s">
        <v>717</v>
      </c>
      <c r="R410" s="28" t="s">
        <v>8111</v>
      </c>
      <c r="S410" s="27" t="s">
        <v>26</v>
      </c>
      <c r="T410" s="28" t="s">
        <v>145</v>
      </c>
      <c r="U410" s="27" t="s">
        <v>725</v>
      </c>
      <c r="V410" s="27" t="s">
        <v>724</v>
      </c>
      <c r="W410" s="27" t="s">
        <v>724</v>
      </c>
      <c r="X410" s="27" t="s">
        <v>724</v>
      </c>
      <c r="Y410" s="27" t="s">
        <v>724</v>
      </c>
      <c r="Z410" s="27" t="s">
        <v>724</v>
      </c>
      <c r="AA410" s="27" t="s">
        <v>724</v>
      </c>
      <c r="AB410" s="28" t="s">
        <v>8112</v>
      </c>
      <c r="AC410" s="27" t="s">
        <v>8113</v>
      </c>
      <c r="AD410" s="27" t="s">
        <v>724</v>
      </c>
      <c r="AE410" s="27" t="s">
        <v>724</v>
      </c>
      <c r="AF410" s="27" t="s">
        <v>8114</v>
      </c>
      <c r="AG410" s="27" t="s">
        <v>728</v>
      </c>
      <c r="AH410" s="28" t="s">
        <v>27</v>
      </c>
      <c r="AI410" s="28" t="s">
        <v>16</v>
      </c>
      <c r="AJ410" s="27" t="s">
        <v>418</v>
      </c>
      <c r="AK410" s="27" t="s">
        <v>724</v>
      </c>
      <c r="AL410" s="27">
        <v>58.33</v>
      </c>
      <c r="AM410" s="27">
        <v>50</v>
      </c>
      <c r="AN410" s="27">
        <v>72.5</v>
      </c>
      <c r="AO410" s="27">
        <v>60.08</v>
      </c>
      <c r="AP410" s="27">
        <v>47</v>
      </c>
      <c r="AQ410" s="28" t="s">
        <v>797</v>
      </c>
      <c r="AR410" s="28" t="s">
        <v>798</v>
      </c>
      <c r="AS410" s="23">
        <v>1</v>
      </c>
      <c r="AT410" s="23">
        <f t="shared" si="31"/>
        <v>61.08</v>
      </c>
      <c r="AU410" s="24"/>
      <c r="AV410" s="24"/>
      <c r="AW410" s="23">
        <f t="shared" si="30"/>
        <v>39</v>
      </c>
      <c r="AX410" s="24">
        <f t="shared" si="32"/>
        <v>1</v>
      </c>
      <c r="AY410" s="24"/>
      <c r="AZ410" s="24"/>
    </row>
    <row r="411" spans="1:52" s="4" customFormat="1" ht="15.75" customHeight="1">
      <c r="A411" s="19"/>
      <c r="B411" s="18" t="s">
        <v>8115</v>
      </c>
      <c r="C411" s="27" t="s">
        <v>8116</v>
      </c>
      <c r="D411" s="27" t="s">
        <v>740</v>
      </c>
      <c r="E411" s="27" t="s">
        <v>716</v>
      </c>
      <c r="F411" s="28" t="s">
        <v>8117</v>
      </c>
      <c r="G411" s="28" t="s">
        <v>31</v>
      </c>
      <c r="H411" s="27" t="s">
        <v>8118</v>
      </c>
      <c r="I411" s="27" t="s">
        <v>8119</v>
      </c>
      <c r="J411" s="27" t="s">
        <v>842</v>
      </c>
      <c r="K411" s="27" t="s">
        <v>717</v>
      </c>
      <c r="L411" s="28" t="s">
        <v>945</v>
      </c>
      <c r="M411" s="28" t="s">
        <v>945</v>
      </c>
      <c r="N411" s="27" t="s">
        <v>723</v>
      </c>
      <c r="O411" s="27" t="s">
        <v>724</v>
      </c>
      <c r="P411" s="27" t="s">
        <v>716</v>
      </c>
      <c r="Q411" s="27" t="s">
        <v>717</v>
      </c>
      <c r="R411" s="28" t="s">
        <v>8120</v>
      </c>
      <c r="S411" s="27" t="s">
        <v>988</v>
      </c>
      <c r="T411" s="28" t="s">
        <v>8121</v>
      </c>
      <c r="U411" s="27" t="s">
        <v>725</v>
      </c>
      <c r="V411" s="27" t="s">
        <v>724</v>
      </c>
      <c r="W411" s="27" t="s">
        <v>724</v>
      </c>
      <c r="X411" s="27" t="s">
        <v>724</v>
      </c>
      <c r="Y411" s="27" t="s">
        <v>724</v>
      </c>
      <c r="Z411" s="27" t="s">
        <v>724</v>
      </c>
      <c r="AA411" s="27" t="s">
        <v>724</v>
      </c>
      <c r="AB411" s="28" t="s">
        <v>8122</v>
      </c>
      <c r="AC411" s="27" t="s">
        <v>767</v>
      </c>
      <c r="AD411" s="27" t="s">
        <v>724</v>
      </c>
      <c r="AE411" s="27" t="s">
        <v>724</v>
      </c>
      <c r="AF411" s="27" t="s">
        <v>724</v>
      </c>
      <c r="AG411" s="27" t="s">
        <v>728</v>
      </c>
      <c r="AH411" s="28" t="s">
        <v>27</v>
      </c>
      <c r="AI411" s="28" t="s">
        <v>16</v>
      </c>
      <c r="AJ411" s="27" t="s">
        <v>418</v>
      </c>
      <c r="AK411" s="27" t="s">
        <v>724</v>
      </c>
      <c r="AL411" s="27">
        <v>57.5</v>
      </c>
      <c r="AM411" s="27">
        <v>50</v>
      </c>
      <c r="AN411" s="27">
        <v>73.5</v>
      </c>
      <c r="AO411" s="27">
        <v>60.05</v>
      </c>
      <c r="AP411" s="27">
        <v>48</v>
      </c>
      <c r="AQ411" s="28" t="s">
        <v>797</v>
      </c>
      <c r="AR411" s="28" t="s">
        <v>798</v>
      </c>
      <c r="AS411" s="23">
        <v>1</v>
      </c>
      <c r="AT411" s="23">
        <f t="shared" si="31"/>
        <v>61.05</v>
      </c>
      <c r="AU411" s="24"/>
      <c r="AV411" s="24"/>
      <c r="AW411" s="23">
        <f t="shared" si="30"/>
        <v>40</v>
      </c>
      <c r="AX411" s="24">
        <f t="shared" si="32"/>
        <v>1</v>
      </c>
      <c r="AY411" s="24"/>
      <c r="AZ411" s="24"/>
    </row>
    <row r="412" spans="1:52" s="4" customFormat="1" ht="15.75" customHeight="1">
      <c r="A412" s="19"/>
      <c r="B412" s="18" t="s">
        <v>8123</v>
      </c>
      <c r="C412" s="27" t="s">
        <v>8124</v>
      </c>
      <c r="D412" s="27" t="s">
        <v>740</v>
      </c>
      <c r="E412" s="27" t="s">
        <v>716</v>
      </c>
      <c r="F412" s="28" t="s">
        <v>8125</v>
      </c>
      <c r="G412" s="28" t="s">
        <v>31</v>
      </c>
      <c r="H412" s="27" t="s">
        <v>8126</v>
      </c>
      <c r="I412" s="27" t="s">
        <v>8127</v>
      </c>
      <c r="J412" s="27" t="s">
        <v>752</v>
      </c>
      <c r="K412" s="27" t="s">
        <v>717</v>
      </c>
      <c r="L412" s="28" t="s">
        <v>8128</v>
      </c>
      <c r="M412" s="28" t="s">
        <v>8129</v>
      </c>
      <c r="N412" s="27" t="s">
        <v>716</v>
      </c>
      <c r="O412" s="27" t="s">
        <v>6102</v>
      </c>
      <c r="P412" s="27" t="s">
        <v>716</v>
      </c>
      <c r="Q412" s="27" t="s">
        <v>717</v>
      </c>
      <c r="R412" s="28" t="s">
        <v>8130</v>
      </c>
      <c r="S412" s="27" t="s">
        <v>1321</v>
      </c>
      <c r="T412" s="28" t="s">
        <v>8131</v>
      </c>
      <c r="U412" s="27" t="s">
        <v>725</v>
      </c>
      <c r="V412" s="27" t="s">
        <v>724</v>
      </c>
      <c r="W412" s="27" t="s">
        <v>724</v>
      </c>
      <c r="X412" s="27" t="s">
        <v>724</v>
      </c>
      <c r="Y412" s="27" t="s">
        <v>724</v>
      </c>
      <c r="Z412" s="27" t="s">
        <v>724</v>
      </c>
      <c r="AA412" s="27" t="s">
        <v>724</v>
      </c>
      <c r="AB412" s="28" t="s">
        <v>8132</v>
      </c>
      <c r="AC412" s="27" t="s">
        <v>1099</v>
      </c>
      <c r="AD412" s="27" t="s">
        <v>724</v>
      </c>
      <c r="AE412" s="27" t="s">
        <v>724</v>
      </c>
      <c r="AF412" s="27" t="s">
        <v>8133</v>
      </c>
      <c r="AG412" s="27" t="s">
        <v>728</v>
      </c>
      <c r="AH412" s="28" t="s">
        <v>27</v>
      </c>
      <c r="AI412" s="28" t="s">
        <v>16</v>
      </c>
      <c r="AJ412" s="27" t="s">
        <v>418</v>
      </c>
      <c r="AK412" s="27" t="s">
        <v>724</v>
      </c>
      <c r="AL412" s="27">
        <v>55.83</v>
      </c>
      <c r="AM412" s="27">
        <v>48.5</v>
      </c>
      <c r="AN412" s="27">
        <v>72.5</v>
      </c>
      <c r="AO412" s="27">
        <v>58.63</v>
      </c>
      <c r="AP412" s="27">
        <v>56</v>
      </c>
      <c r="AQ412" s="28" t="s">
        <v>797</v>
      </c>
      <c r="AR412" s="28" t="s">
        <v>798</v>
      </c>
      <c r="AS412" s="23">
        <v>1</v>
      </c>
      <c r="AT412" s="23">
        <f t="shared" si="31"/>
        <v>59.63</v>
      </c>
      <c r="AU412" s="24"/>
      <c r="AV412" s="24"/>
      <c r="AW412" s="23">
        <f t="shared" si="30"/>
        <v>45</v>
      </c>
      <c r="AX412" s="24">
        <f t="shared" si="32"/>
        <v>1</v>
      </c>
      <c r="AY412" s="24"/>
      <c r="AZ412" s="24"/>
    </row>
    <row r="413" spans="1:50" s="4" customFormat="1" ht="15.75" customHeight="1">
      <c r="A413" s="19"/>
      <c r="B413" s="18" t="s">
        <v>8134</v>
      </c>
      <c r="C413" s="18" t="s">
        <v>657</v>
      </c>
      <c r="D413" s="18" t="s">
        <v>740</v>
      </c>
      <c r="E413" s="18" t="s">
        <v>717</v>
      </c>
      <c r="F413" s="10" t="s">
        <v>658</v>
      </c>
      <c r="G413" s="10" t="s">
        <v>21</v>
      </c>
      <c r="H413" s="18" t="s">
        <v>8135</v>
      </c>
      <c r="I413" s="18" t="s">
        <v>8136</v>
      </c>
      <c r="J413" s="18" t="s">
        <v>817</v>
      </c>
      <c r="K413" s="18" t="s">
        <v>717</v>
      </c>
      <c r="L413" s="10" t="s">
        <v>1460</v>
      </c>
      <c r="M413" s="10" t="s">
        <v>8137</v>
      </c>
      <c r="N413" s="18" t="s">
        <v>717</v>
      </c>
      <c r="O413" s="18" t="s">
        <v>8138</v>
      </c>
      <c r="P413" s="18" t="s">
        <v>740</v>
      </c>
      <c r="Q413" s="18" t="s">
        <v>716</v>
      </c>
      <c r="R413" s="10" t="s">
        <v>661</v>
      </c>
      <c r="S413" s="18" t="s">
        <v>2919</v>
      </c>
      <c r="T413" s="10" t="s">
        <v>662</v>
      </c>
      <c r="U413" s="18" t="s">
        <v>725</v>
      </c>
      <c r="V413" s="18" t="s">
        <v>724</v>
      </c>
      <c r="W413" s="18" t="s">
        <v>724</v>
      </c>
      <c r="X413" s="18" t="s">
        <v>724</v>
      </c>
      <c r="Y413" s="18" t="s">
        <v>724</v>
      </c>
      <c r="Z413" s="18" t="s">
        <v>724</v>
      </c>
      <c r="AA413" s="18" t="s">
        <v>724</v>
      </c>
      <c r="AB413" s="10" t="s">
        <v>8139</v>
      </c>
      <c r="AC413" s="18" t="s">
        <v>767</v>
      </c>
      <c r="AD413" s="18" t="s">
        <v>724</v>
      </c>
      <c r="AE413" s="18" t="s">
        <v>724</v>
      </c>
      <c r="AF413" s="18" t="s">
        <v>8140</v>
      </c>
      <c r="AG413" s="18" t="s">
        <v>728</v>
      </c>
      <c r="AH413" s="10" t="s">
        <v>27</v>
      </c>
      <c r="AI413" s="10" t="s">
        <v>645</v>
      </c>
      <c r="AJ413" s="18" t="s">
        <v>656</v>
      </c>
      <c r="AK413" s="10" t="s">
        <v>1013</v>
      </c>
      <c r="AL413" s="18">
        <v>51.67</v>
      </c>
      <c r="AM413" s="18">
        <v>56.5</v>
      </c>
      <c r="AN413" s="18">
        <v>0</v>
      </c>
      <c r="AO413" s="18">
        <v>54.09</v>
      </c>
      <c r="AP413" s="18">
        <v>1</v>
      </c>
      <c r="AQ413" s="10" t="s">
        <v>732</v>
      </c>
      <c r="AR413" s="10" t="s">
        <v>28</v>
      </c>
      <c r="AS413" s="23"/>
      <c r="AT413" s="23">
        <f>AO413+AS413</f>
        <v>54.09</v>
      </c>
      <c r="AU413" s="24"/>
      <c r="AV413" s="24"/>
      <c r="AW413" s="23">
        <f t="shared" si="30"/>
        <v>1</v>
      </c>
      <c r="AX413" s="33"/>
    </row>
    <row r="414" spans="1:50" s="4" customFormat="1" ht="15.75" customHeight="1">
      <c r="A414" s="19"/>
      <c r="B414" s="18" t="s">
        <v>8141</v>
      </c>
      <c r="C414" s="18" t="s">
        <v>8142</v>
      </c>
      <c r="D414" s="18" t="s">
        <v>740</v>
      </c>
      <c r="E414" s="18" t="s">
        <v>717</v>
      </c>
      <c r="F414" s="10" t="s">
        <v>8143</v>
      </c>
      <c r="G414" s="10" t="s">
        <v>31</v>
      </c>
      <c r="H414" s="18" t="s">
        <v>8144</v>
      </c>
      <c r="I414" s="18" t="s">
        <v>8145</v>
      </c>
      <c r="J414" s="18" t="s">
        <v>790</v>
      </c>
      <c r="K414" s="18" t="s">
        <v>717</v>
      </c>
      <c r="L414" s="10" t="s">
        <v>8146</v>
      </c>
      <c r="M414" s="10" t="s">
        <v>8146</v>
      </c>
      <c r="N414" s="18" t="s">
        <v>716</v>
      </c>
      <c r="O414" s="18" t="s">
        <v>8147</v>
      </c>
      <c r="P414" s="18" t="s">
        <v>716</v>
      </c>
      <c r="Q414" s="18" t="s">
        <v>717</v>
      </c>
      <c r="R414" s="10" t="s">
        <v>444</v>
      </c>
      <c r="S414" s="18" t="s">
        <v>26</v>
      </c>
      <c r="T414" s="10" t="s">
        <v>7013</v>
      </c>
      <c r="U414" s="18" t="s">
        <v>725</v>
      </c>
      <c r="V414" s="18" t="s">
        <v>724</v>
      </c>
      <c r="W414" s="18" t="s">
        <v>724</v>
      </c>
      <c r="X414" s="18" t="s">
        <v>724</v>
      </c>
      <c r="Y414" s="18" t="s">
        <v>724</v>
      </c>
      <c r="Z414" s="18" t="s">
        <v>724</v>
      </c>
      <c r="AA414" s="18" t="s">
        <v>724</v>
      </c>
      <c r="AB414" s="10" t="s">
        <v>8148</v>
      </c>
      <c r="AC414" s="18" t="s">
        <v>1099</v>
      </c>
      <c r="AD414" s="18" t="s">
        <v>724</v>
      </c>
      <c r="AE414" s="18" t="s">
        <v>724</v>
      </c>
      <c r="AF414" s="18" t="s">
        <v>8149</v>
      </c>
      <c r="AG414" s="18" t="s">
        <v>728</v>
      </c>
      <c r="AH414" s="10" t="s">
        <v>27</v>
      </c>
      <c r="AI414" s="10" t="s">
        <v>645</v>
      </c>
      <c r="AJ414" s="18" t="s">
        <v>656</v>
      </c>
      <c r="AK414" s="18" t="s">
        <v>1023</v>
      </c>
      <c r="AL414" s="18">
        <v>55</v>
      </c>
      <c r="AM414" s="18">
        <v>51</v>
      </c>
      <c r="AN414" s="18">
        <v>0</v>
      </c>
      <c r="AO414" s="18">
        <v>53</v>
      </c>
      <c r="AP414" s="18">
        <v>2</v>
      </c>
      <c r="AQ414" s="10" t="s">
        <v>732</v>
      </c>
      <c r="AR414" s="10" t="s">
        <v>28</v>
      </c>
      <c r="AS414" s="23"/>
      <c r="AT414" s="23">
        <f aca="true" t="shared" si="33" ref="AT414:AT456">AO414+AS414</f>
        <v>53</v>
      </c>
      <c r="AU414" s="24"/>
      <c r="AV414" s="24"/>
      <c r="AW414" s="23">
        <f t="shared" si="30"/>
        <v>2</v>
      </c>
      <c r="AX414" s="24"/>
    </row>
    <row r="415" spans="1:50" s="4" customFormat="1" ht="15.75" customHeight="1">
      <c r="A415" s="19"/>
      <c r="B415" s="18" t="s">
        <v>8150</v>
      </c>
      <c r="C415" s="18" t="s">
        <v>8151</v>
      </c>
      <c r="D415" s="18" t="s">
        <v>740</v>
      </c>
      <c r="E415" s="18" t="s">
        <v>717</v>
      </c>
      <c r="F415" s="10" t="s">
        <v>8152</v>
      </c>
      <c r="G415" s="10" t="s">
        <v>31</v>
      </c>
      <c r="H415" s="18" t="s">
        <v>8153</v>
      </c>
      <c r="I415" s="18" t="s">
        <v>8154</v>
      </c>
      <c r="J415" s="18" t="s">
        <v>738</v>
      </c>
      <c r="K415" s="18" t="s">
        <v>717</v>
      </c>
      <c r="L415" s="10" t="s">
        <v>1988</v>
      </c>
      <c r="M415" s="10" t="s">
        <v>1988</v>
      </c>
      <c r="N415" s="18" t="s">
        <v>717</v>
      </c>
      <c r="O415" s="18" t="s">
        <v>8155</v>
      </c>
      <c r="P415" s="18" t="s">
        <v>716</v>
      </c>
      <c r="Q415" s="18" t="s">
        <v>717</v>
      </c>
      <c r="R415" s="10" t="s">
        <v>5395</v>
      </c>
      <c r="S415" s="18" t="s">
        <v>3729</v>
      </c>
      <c r="T415" s="10" t="s">
        <v>7013</v>
      </c>
      <c r="U415" s="18" t="s">
        <v>725</v>
      </c>
      <c r="V415" s="18" t="s">
        <v>724</v>
      </c>
      <c r="W415" s="18" t="s">
        <v>724</v>
      </c>
      <c r="X415" s="18" t="s">
        <v>724</v>
      </c>
      <c r="Y415" s="18" t="s">
        <v>724</v>
      </c>
      <c r="Z415" s="18" t="s">
        <v>724</v>
      </c>
      <c r="AA415" s="18" t="s">
        <v>724</v>
      </c>
      <c r="AB415" s="10" t="s">
        <v>8156</v>
      </c>
      <c r="AC415" s="18" t="s">
        <v>1215</v>
      </c>
      <c r="AD415" s="18" t="s">
        <v>724</v>
      </c>
      <c r="AE415" s="18" t="s">
        <v>724</v>
      </c>
      <c r="AF415" s="18" t="s">
        <v>8157</v>
      </c>
      <c r="AG415" s="18" t="s">
        <v>728</v>
      </c>
      <c r="AH415" s="10" t="s">
        <v>27</v>
      </c>
      <c r="AI415" s="10" t="s">
        <v>645</v>
      </c>
      <c r="AJ415" s="18" t="s">
        <v>656</v>
      </c>
      <c r="AK415" s="18" t="s">
        <v>724</v>
      </c>
      <c r="AL415" s="18">
        <v>45.83</v>
      </c>
      <c r="AM415" s="18">
        <v>46</v>
      </c>
      <c r="AN415" s="18">
        <v>0</v>
      </c>
      <c r="AO415" s="18">
        <v>45.92</v>
      </c>
      <c r="AP415" s="18">
        <v>3</v>
      </c>
      <c r="AQ415" s="10" t="s">
        <v>732</v>
      </c>
      <c r="AR415" s="10" t="s">
        <v>28</v>
      </c>
      <c r="AS415" s="23"/>
      <c r="AT415" s="23">
        <f t="shared" si="33"/>
        <v>45.92</v>
      </c>
      <c r="AU415" s="24"/>
      <c r="AV415" s="24"/>
      <c r="AW415" s="23">
        <f t="shared" si="30"/>
        <v>3</v>
      </c>
      <c r="AX415" s="24"/>
    </row>
    <row r="416" spans="1:50" s="3" customFormat="1" ht="16.5" customHeight="1">
      <c r="A416" s="14" t="s">
        <v>8158</v>
      </c>
      <c r="B416" s="11" t="s">
        <v>8159</v>
      </c>
      <c r="C416" s="11" t="s">
        <v>8160</v>
      </c>
      <c r="D416" s="11" t="s">
        <v>716</v>
      </c>
      <c r="E416" s="11" t="s">
        <v>717</v>
      </c>
      <c r="F416" s="11" t="s">
        <v>8161</v>
      </c>
      <c r="G416" s="15" t="s">
        <v>21</v>
      </c>
      <c r="H416" s="11" t="s">
        <v>8162</v>
      </c>
      <c r="I416" s="11" t="s">
        <v>8163</v>
      </c>
      <c r="J416" s="11" t="s">
        <v>921</v>
      </c>
      <c r="K416" s="11" t="s">
        <v>717</v>
      </c>
      <c r="L416" s="11" t="s">
        <v>1039</v>
      </c>
      <c r="M416" s="11" t="s">
        <v>1039</v>
      </c>
      <c r="N416" s="11" t="s">
        <v>716</v>
      </c>
      <c r="O416" s="11" t="s">
        <v>8164</v>
      </c>
      <c r="P416" s="11" t="s">
        <v>740</v>
      </c>
      <c r="Q416" s="11" t="s">
        <v>716</v>
      </c>
      <c r="R416" s="11" t="s">
        <v>115</v>
      </c>
      <c r="S416" s="11" t="s">
        <v>133</v>
      </c>
      <c r="T416" s="11" t="s">
        <v>1732</v>
      </c>
      <c r="U416" s="11" t="s">
        <v>725</v>
      </c>
      <c r="V416" s="11" t="s">
        <v>724</v>
      </c>
      <c r="W416" s="11" t="s">
        <v>724</v>
      </c>
      <c r="X416" s="11" t="s">
        <v>724</v>
      </c>
      <c r="Y416" s="11" t="s">
        <v>724</v>
      </c>
      <c r="Z416" s="11" t="s">
        <v>724</v>
      </c>
      <c r="AA416" s="11" t="s">
        <v>724</v>
      </c>
      <c r="AB416" s="11" t="s">
        <v>8165</v>
      </c>
      <c r="AC416" s="11" t="s">
        <v>767</v>
      </c>
      <c r="AD416" s="11" t="s">
        <v>724</v>
      </c>
      <c r="AE416" s="11" t="s">
        <v>724</v>
      </c>
      <c r="AF416" s="11" t="s">
        <v>724</v>
      </c>
      <c r="AG416" s="11" t="s">
        <v>728</v>
      </c>
      <c r="AH416" s="11" t="s">
        <v>27</v>
      </c>
      <c r="AI416" s="11" t="s">
        <v>8166</v>
      </c>
      <c r="AJ416" s="11" t="s">
        <v>8167</v>
      </c>
      <c r="AK416" s="11" t="s">
        <v>3857</v>
      </c>
      <c r="AL416" s="11">
        <v>67.5</v>
      </c>
      <c r="AM416" s="11">
        <v>57.5</v>
      </c>
      <c r="AN416" s="11">
        <v>0</v>
      </c>
      <c r="AO416" s="11">
        <v>62.5</v>
      </c>
      <c r="AP416" s="11">
        <v>2</v>
      </c>
      <c r="AQ416" s="15" t="s">
        <v>732</v>
      </c>
      <c r="AR416" s="15" t="s">
        <v>28</v>
      </c>
      <c r="AS416" s="23"/>
      <c r="AT416" s="23">
        <f t="shared" si="33"/>
        <v>62.5</v>
      </c>
      <c r="AU416" s="23"/>
      <c r="AV416" s="23"/>
      <c r="AW416" s="23">
        <f t="shared" si="30"/>
        <v>1</v>
      </c>
      <c r="AX416" s="23"/>
    </row>
    <row r="417" spans="1:50" s="3" customFormat="1" ht="16.5" customHeight="1">
      <c r="A417" s="16"/>
      <c r="B417" s="11" t="s">
        <v>8168</v>
      </c>
      <c r="C417" s="11" t="s">
        <v>8169</v>
      </c>
      <c r="D417" s="11" t="s">
        <v>716</v>
      </c>
      <c r="E417" s="11" t="s">
        <v>717</v>
      </c>
      <c r="F417" s="11" t="s">
        <v>8170</v>
      </c>
      <c r="G417" s="15" t="s">
        <v>21</v>
      </c>
      <c r="H417" s="11" t="s">
        <v>8171</v>
      </c>
      <c r="I417" s="11" t="s">
        <v>1793</v>
      </c>
      <c r="J417" s="11" t="s">
        <v>790</v>
      </c>
      <c r="K417" s="11" t="s">
        <v>717</v>
      </c>
      <c r="L417" s="11" t="s">
        <v>945</v>
      </c>
      <c r="M417" s="11" t="s">
        <v>1681</v>
      </c>
      <c r="N417" s="11" t="s">
        <v>716</v>
      </c>
      <c r="O417" s="11" t="s">
        <v>8172</v>
      </c>
      <c r="P417" s="11" t="s">
        <v>716</v>
      </c>
      <c r="Q417" s="11" t="s">
        <v>717</v>
      </c>
      <c r="R417" s="11" t="s">
        <v>8173</v>
      </c>
      <c r="S417" s="11" t="s">
        <v>2919</v>
      </c>
      <c r="T417" s="11" t="s">
        <v>60</v>
      </c>
      <c r="U417" s="11" t="s">
        <v>725</v>
      </c>
      <c r="V417" s="11" t="s">
        <v>724</v>
      </c>
      <c r="W417" s="11" t="s">
        <v>724</v>
      </c>
      <c r="X417" s="11" t="s">
        <v>724</v>
      </c>
      <c r="Y417" s="11" t="s">
        <v>724</v>
      </c>
      <c r="Z417" s="11" t="s">
        <v>724</v>
      </c>
      <c r="AA417" s="11" t="s">
        <v>724</v>
      </c>
      <c r="AB417" s="11" t="s">
        <v>8174</v>
      </c>
      <c r="AC417" s="11" t="s">
        <v>2010</v>
      </c>
      <c r="AD417" s="11" t="s">
        <v>724</v>
      </c>
      <c r="AE417" s="11" t="s">
        <v>724</v>
      </c>
      <c r="AF417" s="11" t="s">
        <v>724</v>
      </c>
      <c r="AG417" s="11" t="s">
        <v>728</v>
      </c>
      <c r="AH417" s="11" t="s">
        <v>8175</v>
      </c>
      <c r="AI417" s="11" t="s">
        <v>8166</v>
      </c>
      <c r="AJ417" s="11" t="s">
        <v>8167</v>
      </c>
      <c r="AK417" s="11" t="s">
        <v>836</v>
      </c>
      <c r="AL417" s="11">
        <v>75</v>
      </c>
      <c r="AM417" s="11">
        <v>47.5</v>
      </c>
      <c r="AN417" s="11">
        <v>0</v>
      </c>
      <c r="AO417" s="11">
        <v>61.25</v>
      </c>
      <c r="AP417" s="11">
        <v>3</v>
      </c>
      <c r="AQ417" s="15" t="s">
        <v>732</v>
      </c>
      <c r="AR417" s="15" t="s">
        <v>28</v>
      </c>
      <c r="AS417" s="23"/>
      <c r="AT417" s="23">
        <f t="shared" si="33"/>
        <v>61.25</v>
      </c>
      <c r="AU417" s="23"/>
      <c r="AV417" s="23"/>
      <c r="AW417" s="23">
        <f t="shared" si="30"/>
        <v>2</v>
      </c>
      <c r="AX417" s="23"/>
    </row>
    <row r="418" spans="1:50" s="3" customFormat="1" ht="16.5" customHeight="1">
      <c r="A418" s="16"/>
      <c r="B418" s="11" t="s">
        <v>8176</v>
      </c>
      <c r="C418" s="11" t="s">
        <v>8177</v>
      </c>
      <c r="D418" s="11" t="s">
        <v>716</v>
      </c>
      <c r="E418" s="11" t="s">
        <v>717</v>
      </c>
      <c r="F418" s="11" t="s">
        <v>8178</v>
      </c>
      <c r="G418" s="15" t="s">
        <v>21</v>
      </c>
      <c r="H418" s="11" t="s">
        <v>8179</v>
      </c>
      <c r="I418" s="11" t="s">
        <v>8180</v>
      </c>
      <c r="J418" s="11" t="s">
        <v>830</v>
      </c>
      <c r="K418" s="11" t="s">
        <v>717</v>
      </c>
      <c r="L418" s="11" t="s">
        <v>865</v>
      </c>
      <c r="M418" s="11" t="s">
        <v>2533</v>
      </c>
      <c r="N418" s="11" t="s">
        <v>723</v>
      </c>
      <c r="O418" s="11" t="s">
        <v>724</v>
      </c>
      <c r="P418" s="11" t="s">
        <v>740</v>
      </c>
      <c r="Q418" s="11" t="s">
        <v>716</v>
      </c>
      <c r="R418" s="11" t="s">
        <v>8181</v>
      </c>
      <c r="S418" s="11" t="s">
        <v>8182</v>
      </c>
      <c r="T418" s="11" t="s">
        <v>8183</v>
      </c>
      <c r="U418" s="11" t="s">
        <v>725</v>
      </c>
      <c r="V418" s="11" t="s">
        <v>724</v>
      </c>
      <c r="W418" s="11" t="s">
        <v>724</v>
      </c>
      <c r="X418" s="11" t="s">
        <v>724</v>
      </c>
      <c r="Y418" s="11" t="s">
        <v>724</v>
      </c>
      <c r="Z418" s="11" t="s">
        <v>724</v>
      </c>
      <c r="AA418" s="11" t="s">
        <v>724</v>
      </c>
      <c r="AB418" s="11" t="s">
        <v>8184</v>
      </c>
      <c r="AC418" s="11" t="s">
        <v>8185</v>
      </c>
      <c r="AD418" s="11" t="s">
        <v>724</v>
      </c>
      <c r="AE418" s="11" t="s">
        <v>724</v>
      </c>
      <c r="AF418" s="11" t="s">
        <v>724</v>
      </c>
      <c r="AG418" s="11" t="s">
        <v>728</v>
      </c>
      <c r="AH418" s="11" t="s">
        <v>27</v>
      </c>
      <c r="AI418" s="11" t="s">
        <v>8166</v>
      </c>
      <c r="AJ418" s="11" t="s">
        <v>8167</v>
      </c>
      <c r="AK418" s="11" t="s">
        <v>724</v>
      </c>
      <c r="AL418" s="11">
        <v>64.17</v>
      </c>
      <c r="AM418" s="11">
        <v>57.5</v>
      </c>
      <c r="AN418" s="11">
        <v>0</v>
      </c>
      <c r="AO418" s="11">
        <v>60.84</v>
      </c>
      <c r="AP418" s="11">
        <v>4</v>
      </c>
      <c r="AQ418" s="15" t="s">
        <v>732</v>
      </c>
      <c r="AR418" s="15" t="s">
        <v>28</v>
      </c>
      <c r="AS418" s="23"/>
      <c r="AT418" s="23">
        <f t="shared" si="33"/>
        <v>60.84</v>
      </c>
      <c r="AU418" s="23"/>
      <c r="AV418" s="23"/>
      <c r="AW418" s="23">
        <f t="shared" si="30"/>
        <v>3</v>
      </c>
      <c r="AX418" s="23"/>
    </row>
    <row r="419" spans="1:50" s="3" customFormat="1" ht="16.5" customHeight="1">
      <c r="A419" s="16"/>
      <c r="B419" s="11" t="s">
        <v>8186</v>
      </c>
      <c r="C419" s="11" t="s">
        <v>8187</v>
      </c>
      <c r="D419" s="11" t="s">
        <v>716</v>
      </c>
      <c r="E419" s="11" t="s">
        <v>717</v>
      </c>
      <c r="F419" s="11" t="s">
        <v>8188</v>
      </c>
      <c r="G419" s="15" t="s">
        <v>21</v>
      </c>
      <c r="H419" s="11" t="s">
        <v>8189</v>
      </c>
      <c r="I419" s="11" t="s">
        <v>8190</v>
      </c>
      <c r="J419" s="11" t="s">
        <v>752</v>
      </c>
      <c r="K419" s="11" t="s">
        <v>717</v>
      </c>
      <c r="L419" s="11" t="s">
        <v>8191</v>
      </c>
      <c r="M419" s="11" t="s">
        <v>8191</v>
      </c>
      <c r="N419" s="11" t="s">
        <v>716</v>
      </c>
      <c r="O419" s="11" t="s">
        <v>5438</v>
      </c>
      <c r="P419" s="11" t="s">
        <v>716</v>
      </c>
      <c r="Q419" s="11" t="s">
        <v>717</v>
      </c>
      <c r="R419" s="11" t="s">
        <v>8192</v>
      </c>
      <c r="S419" s="11" t="s">
        <v>36</v>
      </c>
      <c r="T419" s="11" t="s">
        <v>60</v>
      </c>
      <c r="U419" s="11" t="s">
        <v>725</v>
      </c>
      <c r="V419" s="11" t="s">
        <v>724</v>
      </c>
      <c r="W419" s="11" t="s">
        <v>724</v>
      </c>
      <c r="X419" s="11" t="s">
        <v>724</v>
      </c>
      <c r="Y419" s="11" t="s">
        <v>724</v>
      </c>
      <c r="Z419" s="11" t="s">
        <v>724</v>
      </c>
      <c r="AA419" s="11" t="s">
        <v>724</v>
      </c>
      <c r="AB419" s="11" t="s">
        <v>8193</v>
      </c>
      <c r="AC419" s="11" t="s">
        <v>8194</v>
      </c>
      <c r="AD419" s="11" t="s">
        <v>724</v>
      </c>
      <c r="AE419" s="11" t="s">
        <v>724</v>
      </c>
      <c r="AF419" s="11" t="s">
        <v>8195</v>
      </c>
      <c r="AG419" s="11" t="s">
        <v>728</v>
      </c>
      <c r="AH419" s="11" t="s">
        <v>27</v>
      </c>
      <c r="AI419" s="11" t="s">
        <v>8166</v>
      </c>
      <c r="AJ419" s="11" t="s">
        <v>8167</v>
      </c>
      <c r="AK419" s="11" t="s">
        <v>724</v>
      </c>
      <c r="AL419" s="11">
        <v>65.83</v>
      </c>
      <c r="AM419" s="11">
        <v>54</v>
      </c>
      <c r="AN419" s="11">
        <v>0</v>
      </c>
      <c r="AO419" s="11">
        <v>59.92</v>
      </c>
      <c r="AP419" s="11">
        <v>5</v>
      </c>
      <c r="AQ419" s="15" t="s">
        <v>732</v>
      </c>
      <c r="AR419" s="15" t="s">
        <v>28</v>
      </c>
      <c r="AS419" s="23"/>
      <c r="AT419" s="23">
        <f t="shared" si="33"/>
        <v>59.92</v>
      </c>
      <c r="AU419" s="23"/>
      <c r="AV419" s="23"/>
      <c r="AW419" s="23">
        <f t="shared" si="30"/>
        <v>4</v>
      </c>
      <c r="AX419" s="23"/>
    </row>
    <row r="420" spans="1:50" s="3" customFormat="1" ht="16.5" customHeight="1">
      <c r="A420" s="16"/>
      <c r="B420" s="11" t="s">
        <v>8196</v>
      </c>
      <c r="C420" s="11" t="s">
        <v>8197</v>
      </c>
      <c r="D420" s="11" t="s">
        <v>716</v>
      </c>
      <c r="E420" s="11" t="s">
        <v>717</v>
      </c>
      <c r="F420" s="11" t="s">
        <v>8198</v>
      </c>
      <c r="G420" s="15" t="s">
        <v>21</v>
      </c>
      <c r="H420" s="11" t="s">
        <v>8199</v>
      </c>
      <c r="I420" s="11" t="s">
        <v>8200</v>
      </c>
      <c r="J420" s="11" t="s">
        <v>776</v>
      </c>
      <c r="K420" s="11" t="s">
        <v>717</v>
      </c>
      <c r="L420" s="11" t="s">
        <v>8201</v>
      </c>
      <c r="M420" s="11" t="s">
        <v>8201</v>
      </c>
      <c r="N420" s="11" t="s">
        <v>716</v>
      </c>
      <c r="O420" s="11" t="s">
        <v>8202</v>
      </c>
      <c r="P420" s="11" t="s">
        <v>716</v>
      </c>
      <c r="Q420" s="11" t="s">
        <v>717</v>
      </c>
      <c r="R420" s="11" t="s">
        <v>2723</v>
      </c>
      <c r="S420" s="11" t="s">
        <v>26</v>
      </c>
      <c r="T420" s="11" t="s">
        <v>60</v>
      </c>
      <c r="U420" s="11" t="s">
        <v>725</v>
      </c>
      <c r="V420" s="11" t="s">
        <v>724</v>
      </c>
      <c r="W420" s="11" t="s">
        <v>724</v>
      </c>
      <c r="X420" s="11" t="s">
        <v>724</v>
      </c>
      <c r="Y420" s="11" t="s">
        <v>724</v>
      </c>
      <c r="Z420" s="11" t="s">
        <v>724</v>
      </c>
      <c r="AA420" s="11" t="s">
        <v>724</v>
      </c>
      <c r="AB420" s="11" t="s">
        <v>8203</v>
      </c>
      <c r="AC420" s="11" t="s">
        <v>8204</v>
      </c>
      <c r="AD420" s="11" t="s">
        <v>724</v>
      </c>
      <c r="AE420" s="11" t="s">
        <v>724</v>
      </c>
      <c r="AF420" s="11" t="s">
        <v>8205</v>
      </c>
      <c r="AG420" s="11" t="s">
        <v>728</v>
      </c>
      <c r="AH420" s="11" t="s">
        <v>27</v>
      </c>
      <c r="AI420" s="11" t="s">
        <v>8166</v>
      </c>
      <c r="AJ420" s="11" t="s">
        <v>8167</v>
      </c>
      <c r="AK420" s="11" t="s">
        <v>724</v>
      </c>
      <c r="AL420" s="11">
        <v>66.67</v>
      </c>
      <c r="AM420" s="11">
        <v>53</v>
      </c>
      <c r="AN420" s="11">
        <v>0</v>
      </c>
      <c r="AO420" s="11">
        <v>59.84</v>
      </c>
      <c r="AP420" s="11">
        <v>6</v>
      </c>
      <c r="AQ420" s="15" t="s">
        <v>732</v>
      </c>
      <c r="AR420" s="15" t="s">
        <v>28</v>
      </c>
      <c r="AS420" s="23"/>
      <c r="AT420" s="23">
        <f t="shared" si="33"/>
        <v>59.84</v>
      </c>
      <c r="AU420" s="23"/>
      <c r="AV420" s="23"/>
      <c r="AW420" s="23">
        <f t="shared" si="30"/>
        <v>5</v>
      </c>
      <c r="AX420" s="23"/>
    </row>
    <row r="421" spans="1:50" s="3" customFormat="1" ht="16.5" customHeight="1">
      <c r="A421" s="16"/>
      <c r="B421" s="11" t="s">
        <v>8206</v>
      </c>
      <c r="C421" s="11" t="s">
        <v>8207</v>
      </c>
      <c r="D421" s="11" t="s">
        <v>716</v>
      </c>
      <c r="E421" s="11" t="s">
        <v>717</v>
      </c>
      <c r="F421" s="11" t="s">
        <v>8208</v>
      </c>
      <c r="G421" s="15" t="s">
        <v>21</v>
      </c>
      <c r="H421" s="11" t="s">
        <v>8209</v>
      </c>
      <c r="I421" s="11" t="s">
        <v>8210</v>
      </c>
      <c r="J421" s="11" t="s">
        <v>752</v>
      </c>
      <c r="K421" s="11" t="s">
        <v>717</v>
      </c>
      <c r="L421" s="11" t="s">
        <v>8211</v>
      </c>
      <c r="M421" s="11" t="s">
        <v>8146</v>
      </c>
      <c r="N421" s="11" t="s">
        <v>716</v>
      </c>
      <c r="O421" s="11" t="s">
        <v>1470</v>
      </c>
      <c r="P421" s="11" t="s">
        <v>716</v>
      </c>
      <c r="Q421" s="11" t="s">
        <v>717</v>
      </c>
      <c r="R421" s="11" t="s">
        <v>8212</v>
      </c>
      <c r="S421" s="11" t="s">
        <v>6579</v>
      </c>
      <c r="T421" s="11" t="s">
        <v>60</v>
      </c>
      <c r="U421" s="11" t="s">
        <v>725</v>
      </c>
      <c r="V421" s="11" t="s">
        <v>724</v>
      </c>
      <c r="W421" s="11" t="s">
        <v>724</v>
      </c>
      <c r="X421" s="11" t="s">
        <v>724</v>
      </c>
      <c r="Y421" s="11" t="s">
        <v>724</v>
      </c>
      <c r="Z421" s="11" t="s">
        <v>724</v>
      </c>
      <c r="AA421" s="11" t="s">
        <v>724</v>
      </c>
      <c r="AB421" s="11" t="s">
        <v>8146</v>
      </c>
      <c r="AC421" s="11" t="s">
        <v>8213</v>
      </c>
      <c r="AD421" s="11" t="s">
        <v>724</v>
      </c>
      <c r="AE421" s="11" t="s">
        <v>724</v>
      </c>
      <c r="AF421" s="11" t="s">
        <v>8214</v>
      </c>
      <c r="AG421" s="11" t="s">
        <v>728</v>
      </c>
      <c r="AH421" s="11" t="s">
        <v>27</v>
      </c>
      <c r="AI421" s="11" t="s">
        <v>8166</v>
      </c>
      <c r="AJ421" s="11" t="s">
        <v>8167</v>
      </c>
      <c r="AK421" s="11" t="s">
        <v>724</v>
      </c>
      <c r="AL421" s="11">
        <v>65.83</v>
      </c>
      <c r="AM421" s="11">
        <v>53.5</v>
      </c>
      <c r="AN421" s="11">
        <v>0</v>
      </c>
      <c r="AO421" s="11">
        <v>59.67</v>
      </c>
      <c r="AP421" s="11">
        <v>7</v>
      </c>
      <c r="AQ421" s="15" t="s">
        <v>732</v>
      </c>
      <c r="AR421" s="15" t="s">
        <v>28</v>
      </c>
      <c r="AS421" s="23"/>
      <c r="AT421" s="23">
        <f t="shared" si="33"/>
        <v>59.67</v>
      </c>
      <c r="AU421" s="23"/>
      <c r="AV421" s="23"/>
      <c r="AW421" s="23">
        <f t="shared" si="30"/>
        <v>6</v>
      </c>
      <c r="AX421" s="23"/>
    </row>
    <row r="422" spans="1:50" s="3" customFormat="1" ht="16.5" customHeight="1">
      <c r="A422" s="16"/>
      <c r="B422" s="11" t="s">
        <v>8215</v>
      </c>
      <c r="C422" s="11" t="s">
        <v>8216</v>
      </c>
      <c r="D422" s="11" t="s">
        <v>716</v>
      </c>
      <c r="E422" s="11" t="s">
        <v>717</v>
      </c>
      <c r="F422" s="11" t="s">
        <v>8217</v>
      </c>
      <c r="G422" s="15" t="s">
        <v>21</v>
      </c>
      <c r="H422" s="11" t="s">
        <v>8218</v>
      </c>
      <c r="I422" s="11" t="s">
        <v>8219</v>
      </c>
      <c r="J422" s="11" t="s">
        <v>5227</v>
      </c>
      <c r="K422" s="11" t="s">
        <v>717</v>
      </c>
      <c r="L422" s="11" t="s">
        <v>1310</v>
      </c>
      <c r="M422" s="11" t="s">
        <v>1310</v>
      </c>
      <c r="N422" s="11" t="s">
        <v>716</v>
      </c>
      <c r="O422" s="11" t="s">
        <v>5559</v>
      </c>
      <c r="P422" s="11" t="s">
        <v>716</v>
      </c>
      <c r="Q422" s="11" t="s">
        <v>717</v>
      </c>
      <c r="R422" s="11" t="s">
        <v>8220</v>
      </c>
      <c r="S422" s="11" t="s">
        <v>172</v>
      </c>
      <c r="T422" s="11" t="s">
        <v>60</v>
      </c>
      <c r="U422" s="11" t="s">
        <v>725</v>
      </c>
      <c r="V422" s="11" t="s">
        <v>724</v>
      </c>
      <c r="W422" s="11" t="s">
        <v>27</v>
      </c>
      <c r="X422" s="11" t="s">
        <v>724</v>
      </c>
      <c r="Y422" s="11" t="s">
        <v>27</v>
      </c>
      <c r="Z422" s="11" t="s">
        <v>724</v>
      </c>
      <c r="AA422" s="11" t="s">
        <v>724</v>
      </c>
      <c r="AB422" s="11" t="s">
        <v>8221</v>
      </c>
      <c r="AC422" s="11" t="s">
        <v>8222</v>
      </c>
      <c r="AD422" s="11" t="s">
        <v>724</v>
      </c>
      <c r="AE422" s="11" t="s">
        <v>724</v>
      </c>
      <c r="AF422" s="11" t="s">
        <v>8223</v>
      </c>
      <c r="AG422" s="11" t="s">
        <v>728</v>
      </c>
      <c r="AH422" s="11" t="s">
        <v>27</v>
      </c>
      <c r="AI422" s="11" t="s">
        <v>8166</v>
      </c>
      <c r="AJ422" s="11" t="s">
        <v>8167</v>
      </c>
      <c r="AK422" s="11" t="s">
        <v>724</v>
      </c>
      <c r="AL422" s="11">
        <v>70</v>
      </c>
      <c r="AM422" s="11">
        <v>49</v>
      </c>
      <c r="AN422" s="11">
        <v>0</v>
      </c>
      <c r="AO422" s="11">
        <v>59.5</v>
      </c>
      <c r="AP422" s="11">
        <v>8</v>
      </c>
      <c r="AQ422" s="15" t="s">
        <v>732</v>
      </c>
      <c r="AR422" s="15" t="s">
        <v>28</v>
      </c>
      <c r="AS422" s="23"/>
      <c r="AT422" s="23">
        <f t="shared" si="33"/>
        <v>59.5</v>
      </c>
      <c r="AU422" s="23"/>
      <c r="AV422" s="23"/>
      <c r="AW422" s="23">
        <f t="shared" si="30"/>
        <v>7</v>
      </c>
      <c r="AX422" s="23"/>
    </row>
    <row r="423" spans="1:50" s="3" customFormat="1" ht="16.5" customHeight="1">
      <c r="A423" s="16"/>
      <c r="B423" s="11" t="s">
        <v>8224</v>
      </c>
      <c r="C423" s="11" t="s">
        <v>8225</v>
      </c>
      <c r="D423" s="11" t="s">
        <v>716</v>
      </c>
      <c r="E423" s="11" t="s">
        <v>717</v>
      </c>
      <c r="F423" s="11" t="s">
        <v>8226</v>
      </c>
      <c r="G423" s="15" t="s">
        <v>21</v>
      </c>
      <c r="H423" s="11" t="s">
        <v>8227</v>
      </c>
      <c r="I423" s="11" t="s">
        <v>7650</v>
      </c>
      <c r="J423" s="11" t="s">
        <v>776</v>
      </c>
      <c r="K423" s="11" t="s">
        <v>717</v>
      </c>
      <c r="L423" s="11" t="s">
        <v>3665</v>
      </c>
      <c r="M423" s="11" t="s">
        <v>3665</v>
      </c>
      <c r="N423" s="11" t="s">
        <v>716</v>
      </c>
      <c r="O423" s="11" t="s">
        <v>8228</v>
      </c>
      <c r="P423" s="11" t="s">
        <v>716</v>
      </c>
      <c r="Q423" s="11" t="s">
        <v>717</v>
      </c>
      <c r="R423" s="11" t="s">
        <v>191</v>
      </c>
      <c r="S423" s="11" t="s">
        <v>36</v>
      </c>
      <c r="T423" s="11" t="s">
        <v>8229</v>
      </c>
      <c r="U423" s="11" t="s">
        <v>725</v>
      </c>
      <c r="V423" s="11" t="s">
        <v>724</v>
      </c>
      <c r="W423" s="11" t="s">
        <v>724</v>
      </c>
      <c r="X423" s="11" t="s">
        <v>724</v>
      </c>
      <c r="Y423" s="11" t="s">
        <v>724</v>
      </c>
      <c r="Z423" s="11" t="s">
        <v>724</v>
      </c>
      <c r="AA423" s="11" t="s">
        <v>724</v>
      </c>
      <c r="AB423" s="11" t="s">
        <v>8230</v>
      </c>
      <c r="AC423" s="11" t="s">
        <v>767</v>
      </c>
      <c r="AD423" s="11" t="s">
        <v>724</v>
      </c>
      <c r="AE423" s="11" t="s">
        <v>724</v>
      </c>
      <c r="AF423" s="11" t="s">
        <v>8231</v>
      </c>
      <c r="AG423" s="11" t="s">
        <v>728</v>
      </c>
      <c r="AH423" s="11" t="s">
        <v>8232</v>
      </c>
      <c r="AI423" s="11" t="s">
        <v>8166</v>
      </c>
      <c r="AJ423" s="11" t="s">
        <v>8167</v>
      </c>
      <c r="AK423" s="11" t="s">
        <v>724</v>
      </c>
      <c r="AL423" s="11">
        <v>65.83</v>
      </c>
      <c r="AM423" s="11">
        <v>52</v>
      </c>
      <c r="AN423" s="11">
        <v>0</v>
      </c>
      <c r="AO423" s="11">
        <v>58.92</v>
      </c>
      <c r="AP423" s="11">
        <v>9</v>
      </c>
      <c r="AQ423" s="15" t="s">
        <v>732</v>
      </c>
      <c r="AR423" s="15" t="s">
        <v>28</v>
      </c>
      <c r="AS423" s="23"/>
      <c r="AT423" s="23">
        <f t="shared" si="33"/>
        <v>58.92</v>
      </c>
      <c r="AU423" s="23"/>
      <c r="AV423" s="23"/>
      <c r="AW423" s="23">
        <f t="shared" si="30"/>
        <v>8</v>
      </c>
      <c r="AX423" s="23"/>
    </row>
    <row r="424" spans="1:50" s="3" customFormat="1" ht="16.5" customHeight="1">
      <c r="A424" s="16"/>
      <c r="B424" s="11" t="s">
        <v>8233</v>
      </c>
      <c r="C424" s="11" t="s">
        <v>8234</v>
      </c>
      <c r="D424" s="11" t="s">
        <v>716</v>
      </c>
      <c r="E424" s="11" t="s">
        <v>717</v>
      </c>
      <c r="F424" s="11" t="s">
        <v>8235</v>
      </c>
      <c r="G424" s="15" t="s">
        <v>21</v>
      </c>
      <c r="H424" s="11" t="s">
        <v>8236</v>
      </c>
      <c r="I424" s="11" t="s">
        <v>8237</v>
      </c>
      <c r="J424" s="11" t="s">
        <v>921</v>
      </c>
      <c r="K424" s="11" t="s">
        <v>717</v>
      </c>
      <c r="L424" s="11" t="s">
        <v>8238</v>
      </c>
      <c r="M424" s="11" t="s">
        <v>8238</v>
      </c>
      <c r="N424" s="11" t="s">
        <v>716</v>
      </c>
      <c r="O424" s="11" t="s">
        <v>8239</v>
      </c>
      <c r="P424" s="11" t="s">
        <v>740</v>
      </c>
      <c r="Q424" s="11" t="s">
        <v>716</v>
      </c>
      <c r="R424" s="11" t="s">
        <v>1060</v>
      </c>
      <c r="S424" s="11" t="s">
        <v>172</v>
      </c>
      <c r="T424" s="11" t="s">
        <v>70</v>
      </c>
      <c r="U424" s="11" t="s">
        <v>725</v>
      </c>
      <c r="V424" s="11" t="s">
        <v>724</v>
      </c>
      <c r="W424" s="11" t="s">
        <v>724</v>
      </c>
      <c r="X424" s="11" t="s">
        <v>724</v>
      </c>
      <c r="Y424" s="11" t="s">
        <v>724</v>
      </c>
      <c r="Z424" s="11" t="s">
        <v>724</v>
      </c>
      <c r="AA424" s="11" t="s">
        <v>724</v>
      </c>
      <c r="AB424" s="11" t="s">
        <v>8240</v>
      </c>
      <c r="AC424" s="11" t="s">
        <v>767</v>
      </c>
      <c r="AD424" s="11" t="s">
        <v>724</v>
      </c>
      <c r="AE424" s="11" t="s">
        <v>724</v>
      </c>
      <c r="AF424" s="11" t="s">
        <v>8241</v>
      </c>
      <c r="AG424" s="11" t="s">
        <v>728</v>
      </c>
      <c r="AH424" s="11" t="s">
        <v>27</v>
      </c>
      <c r="AI424" s="11" t="s">
        <v>8166</v>
      </c>
      <c r="AJ424" s="11" t="s">
        <v>8167</v>
      </c>
      <c r="AK424" s="11" t="s">
        <v>724</v>
      </c>
      <c r="AL424" s="11">
        <v>56.67</v>
      </c>
      <c r="AM424" s="11">
        <v>59.5</v>
      </c>
      <c r="AN424" s="11">
        <v>0</v>
      </c>
      <c r="AO424" s="11">
        <v>58.09</v>
      </c>
      <c r="AP424" s="11">
        <v>10</v>
      </c>
      <c r="AQ424" s="15" t="s">
        <v>797</v>
      </c>
      <c r="AR424" s="15" t="s">
        <v>798</v>
      </c>
      <c r="AS424" s="23"/>
      <c r="AT424" s="23">
        <f t="shared" si="33"/>
        <v>58.09</v>
      </c>
      <c r="AU424" s="23"/>
      <c r="AV424" s="23"/>
      <c r="AW424" s="23">
        <f t="shared" si="30"/>
        <v>9</v>
      </c>
      <c r="AX424" s="23"/>
    </row>
    <row r="425" spans="1:50" s="3" customFormat="1" ht="16.5" customHeight="1">
      <c r="A425" s="16"/>
      <c r="B425" s="11" t="s">
        <v>8242</v>
      </c>
      <c r="C425" s="11" t="s">
        <v>8243</v>
      </c>
      <c r="D425" s="11" t="s">
        <v>716</v>
      </c>
      <c r="E425" s="11" t="s">
        <v>717</v>
      </c>
      <c r="F425" s="11" t="s">
        <v>8244</v>
      </c>
      <c r="G425" s="15" t="s">
        <v>21</v>
      </c>
      <c r="H425" s="11" t="s">
        <v>8245</v>
      </c>
      <c r="I425" s="11" t="s">
        <v>3305</v>
      </c>
      <c r="J425" s="11" t="s">
        <v>790</v>
      </c>
      <c r="K425" s="11" t="s">
        <v>717</v>
      </c>
      <c r="L425" s="11" t="s">
        <v>8246</v>
      </c>
      <c r="M425" s="11" t="s">
        <v>8246</v>
      </c>
      <c r="N425" s="11" t="s">
        <v>716</v>
      </c>
      <c r="O425" s="11" t="s">
        <v>8247</v>
      </c>
      <c r="P425" s="11" t="s">
        <v>716</v>
      </c>
      <c r="Q425" s="11" t="s">
        <v>717</v>
      </c>
      <c r="R425" s="11" t="s">
        <v>1545</v>
      </c>
      <c r="S425" s="11" t="s">
        <v>3729</v>
      </c>
      <c r="T425" s="11" t="s">
        <v>60</v>
      </c>
      <c r="U425" s="11" t="s">
        <v>725</v>
      </c>
      <c r="V425" s="11" t="s">
        <v>724</v>
      </c>
      <c r="W425" s="11" t="s">
        <v>724</v>
      </c>
      <c r="X425" s="11" t="s">
        <v>724</v>
      </c>
      <c r="Y425" s="11" t="s">
        <v>724</v>
      </c>
      <c r="Z425" s="11" t="s">
        <v>724</v>
      </c>
      <c r="AA425" s="11" t="s">
        <v>724</v>
      </c>
      <c r="AB425" s="11" t="s">
        <v>8248</v>
      </c>
      <c r="AC425" s="11" t="s">
        <v>8249</v>
      </c>
      <c r="AD425" s="11" t="s">
        <v>724</v>
      </c>
      <c r="AE425" s="11" t="s">
        <v>724</v>
      </c>
      <c r="AF425" s="11" t="s">
        <v>8250</v>
      </c>
      <c r="AG425" s="11" t="s">
        <v>728</v>
      </c>
      <c r="AH425" s="11" t="s">
        <v>27</v>
      </c>
      <c r="AI425" s="11" t="s">
        <v>8166</v>
      </c>
      <c r="AJ425" s="11" t="s">
        <v>8167</v>
      </c>
      <c r="AK425" s="11" t="s">
        <v>724</v>
      </c>
      <c r="AL425" s="11">
        <v>61.67</v>
      </c>
      <c r="AM425" s="11">
        <v>54.5</v>
      </c>
      <c r="AN425" s="11">
        <v>0</v>
      </c>
      <c r="AO425" s="11">
        <v>58.09</v>
      </c>
      <c r="AP425" s="11">
        <v>10</v>
      </c>
      <c r="AQ425" s="15" t="s">
        <v>797</v>
      </c>
      <c r="AR425" s="15" t="s">
        <v>798</v>
      </c>
      <c r="AS425" s="23"/>
      <c r="AT425" s="23">
        <f t="shared" si="33"/>
        <v>58.09</v>
      </c>
      <c r="AU425" s="23"/>
      <c r="AV425" s="23"/>
      <c r="AW425" s="23">
        <f aca="true" t="shared" si="34" ref="AW425:AW456">SUMPRODUCT((AJ$7:AJ$490=AJ425)*(AT$7:AT$490&gt;AT425))+1</f>
        <v>9</v>
      </c>
      <c r="AX425" s="23"/>
    </row>
    <row r="426" spans="1:50" s="3" customFormat="1" ht="16.5" customHeight="1">
      <c r="A426" s="16"/>
      <c r="B426" s="11" t="s">
        <v>8251</v>
      </c>
      <c r="C426" s="11" t="s">
        <v>8252</v>
      </c>
      <c r="D426" s="11" t="s">
        <v>716</v>
      </c>
      <c r="E426" s="11" t="s">
        <v>717</v>
      </c>
      <c r="F426" s="11" t="s">
        <v>8253</v>
      </c>
      <c r="G426" s="15" t="s">
        <v>21</v>
      </c>
      <c r="H426" s="11" t="s">
        <v>8254</v>
      </c>
      <c r="I426" s="11" t="s">
        <v>4345</v>
      </c>
      <c r="J426" s="11" t="s">
        <v>752</v>
      </c>
      <c r="K426" s="11" t="s">
        <v>717</v>
      </c>
      <c r="L426" s="11" t="s">
        <v>8255</v>
      </c>
      <c r="M426" s="11" t="s">
        <v>8256</v>
      </c>
      <c r="N426" s="11" t="s">
        <v>716</v>
      </c>
      <c r="O426" s="11" t="s">
        <v>1817</v>
      </c>
      <c r="P426" s="11" t="s">
        <v>716</v>
      </c>
      <c r="Q426" s="11" t="s">
        <v>717</v>
      </c>
      <c r="R426" s="11" t="s">
        <v>76</v>
      </c>
      <c r="S426" s="11" t="s">
        <v>172</v>
      </c>
      <c r="T426" s="11" t="s">
        <v>8257</v>
      </c>
      <c r="U426" s="11" t="s">
        <v>725</v>
      </c>
      <c r="V426" s="11" t="s">
        <v>724</v>
      </c>
      <c r="W426" s="11" t="s">
        <v>724</v>
      </c>
      <c r="X426" s="11" t="s">
        <v>724</v>
      </c>
      <c r="Y426" s="11" t="s">
        <v>724</v>
      </c>
      <c r="Z426" s="11" t="s">
        <v>724</v>
      </c>
      <c r="AA426" s="11" t="s">
        <v>724</v>
      </c>
      <c r="AB426" s="11" t="s">
        <v>8258</v>
      </c>
      <c r="AC426" s="11" t="s">
        <v>767</v>
      </c>
      <c r="AD426" s="11" t="s">
        <v>724</v>
      </c>
      <c r="AE426" s="11" t="s">
        <v>724</v>
      </c>
      <c r="AF426" s="11" t="s">
        <v>8259</v>
      </c>
      <c r="AG426" s="11" t="s">
        <v>728</v>
      </c>
      <c r="AH426" s="11" t="s">
        <v>27</v>
      </c>
      <c r="AI426" s="11" t="s">
        <v>8260</v>
      </c>
      <c r="AJ426" s="11" t="s">
        <v>8261</v>
      </c>
      <c r="AK426" s="15" t="s">
        <v>3215</v>
      </c>
      <c r="AL426" s="11">
        <v>60</v>
      </c>
      <c r="AM426" s="11">
        <v>76.5</v>
      </c>
      <c r="AN426" s="11">
        <v>0</v>
      </c>
      <c r="AO426" s="11">
        <v>68.25</v>
      </c>
      <c r="AP426" s="11">
        <v>1</v>
      </c>
      <c r="AQ426" s="15" t="s">
        <v>732</v>
      </c>
      <c r="AR426" s="15" t="s">
        <v>28</v>
      </c>
      <c r="AS426" s="23"/>
      <c r="AT426" s="23">
        <f t="shared" si="33"/>
        <v>68.25</v>
      </c>
      <c r="AU426" s="23"/>
      <c r="AV426" s="23"/>
      <c r="AW426" s="23">
        <f t="shared" si="34"/>
        <v>1</v>
      </c>
      <c r="AX426" s="23"/>
    </row>
    <row r="427" spans="1:50" s="3" customFormat="1" ht="16.5" customHeight="1">
      <c r="A427" s="16"/>
      <c r="B427" s="11" t="s">
        <v>8262</v>
      </c>
      <c r="C427" s="11" t="s">
        <v>8263</v>
      </c>
      <c r="D427" s="11" t="s">
        <v>716</v>
      </c>
      <c r="E427" s="11" t="s">
        <v>717</v>
      </c>
      <c r="F427" s="11" t="s">
        <v>8264</v>
      </c>
      <c r="G427" s="15" t="s">
        <v>21</v>
      </c>
      <c r="H427" s="11" t="s">
        <v>8265</v>
      </c>
      <c r="I427" s="11" t="s">
        <v>3510</v>
      </c>
      <c r="J427" s="11" t="s">
        <v>752</v>
      </c>
      <c r="K427" s="11" t="s">
        <v>717</v>
      </c>
      <c r="L427" s="11" t="s">
        <v>2325</v>
      </c>
      <c r="M427" s="11" t="s">
        <v>2325</v>
      </c>
      <c r="N427" s="11" t="s">
        <v>723</v>
      </c>
      <c r="O427" s="11" t="s">
        <v>724</v>
      </c>
      <c r="P427" s="11" t="s">
        <v>716</v>
      </c>
      <c r="Q427" s="11" t="s">
        <v>717</v>
      </c>
      <c r="R427" s="11" t="s">
        <v>121</v>
      </c>
      <c r="S427" s="11" t="s">
        <v>102</v>
      </c>
      <c r="T427" s="11" t="s">
        <v>108</v>
      </c>
      <c r="U427" s="11" t="s">
        <v>725</v>
      </c>
      <c r="V427" s="11" t="s">
        <v>724</v>
      </c>
      <c r="W427" s="11" t="s">
        <v>724</v>
      </c>
      <c r="X427" s="11" t="s">
        <v>724</v>
      </c>
      <c r="Y427" s="11" t="s">
        <v>724</v>
      </c>
      <c r="Z427" s="11" t="s">
        <v>724</v>
      </c>
      <c r="AA427" s="11" t="s">
        <v>724</v>
      </c>
      <c r="AB427" s="11" t="s">
        <v>8266</v>
      </c>
      <c r="AC427" s="11" t="s">
        <v>8267</v>
      </c>
      <c r="AD427" s="11" t="s">
        <v>724</v>
      </c>
      <c r="AE427" s="11" t="s">
        <v>724</v>
      </c>
      <c r="AF427" s="11" t="s">
        <v>724</v>
      </c>
      <c r="AG427" s="11" t="s">
        <v>728</v>
      </c>
      <c r="AH427" s="11" t="s">
        <v>8268</v>
      </c>
      <c r="AI427" s="11" t="s">
        <v>8260</v>
      </c>
      <c r="AJ427" s="11" t="s">
        <v>8261</v>
      </c>
      <c r="AK427" s="11" t="s">
        <v>1778</v>
      </c>
      <c r="AL427" s="11">
        <v>70.83</v>
      </c>
      <c r="AM427" s="11">
        <v>61</v>
      </c>
      <c r="AN427" s="11">
        <v>0</v>
      </c>
      <c r="AO427" s="11">
        <v>65.92</v>
      </c>
      <c r="AP427" s="11">
        <v>3</v>
      </c>
      <c r="AQ427" s="15" t="s">
        <v>732</v>
      </c>
      <c r="AR427" s="15" t="s">
        <v>28</v>
      </c>
      <c r="AS427" s="23"/>
      <c r="AT427" s="23">
        <f t="shared" si="33"/>
        <v>65.92</v>
      </c>
      <c r="AU427" s="23"/>
      <c r="AV427" s="23"/>
      <c r="AW427" s="23">
        <f t="shared" si="34"/>
        <v>2</v>
      </c>
      <c r="AX427" s="23"/>
    </row>
    <row r="428" spans="1:50" s="3" customFormat="1" ht="16.5" customHeight="1">
      <c r="A428" s="16"/>
      <c r="B428" s="11" t="s">
        <v>8269</v>
      </c>
      <c r="C428" s="11" t="s">
        <v>8270</v>
      </c>
      <c r="D428" s="11" t="s">
        <v>716</v>
      </c>
      <c r="E428" s="11" t="s">
        <v>717</v>
      </c>
      <c r="F428" s="11" t="s">
        <v>8271</v>
      </c>
      <c r="G428" s="15" t="s">
        <v>21</v>
      </c>
      <c r="H428" s="11" t="s">
        <v>8272</v>
      </c>
      <c r="I428" s="11" t="s">
        <v>8273</v>
      </c>
      <c r="J428" s="11" t="s">
        <v>721</v>
      </c>
      <c r="K428" s="11" t="s">
        <v>717</v>
      </c>
      <c r="L428" s="11" t="s">
        <v>8274</v>
      </c>
      <c r="M428" s="11" t="s">
        <v>8274</v>
      </c>
      <c r="N428" s="11" t="s">
        <v>717</v>
      </c>
      <c r="O428" s="11" t="s">
        <v>8275</v>
      </c>
      <c r="P428" s="11" t="s">
        <v>716</v>
      </c>
      <c r="Q428" s="11" t="s">
        <v>717</v>
      </c>
      <c r="R428" s="11" t="s">
        <v>1634</v>
      </c>
      <c r="S428" s="11" t="s">
        <v>41</v>
      </c>
      <c r="T428" s="11" t="s">
        <v>326</v>
      </c>
      <c r="U428" s="11" t="s">
        <v>725</v>
      </c>
      <c r="V428" s="11" t="s">
        <v>724</v>
      </c>
      <c r="W428" s="11" t="s">
        <v>724</v>
      </c>
      <c r="X428" s="11" t="s">
        <v>724</v>
      </c>
      <c r="Y428" s="11" t="s">
        <v>724</v>
      </c>
      <c r="Z428" s="11" t="s">
        <v>724</v>
      </c>
      <c r="AA428" s="11" t="s">
        <v>724</v>
      </c>
      <c r="AB428" s="11" t="s">
        <v>8276</v>
      </c>
      <c r="AC428" s="11" t="s">
        <v>767</v>
      </c>
      <c r="AD428" s="11" t="s">
        <v>724</v>
      </c>
      <c r="AE428" s="11" t="s">
        <v>724</v>
      </c>
      <c r="AF428" s="11" t="s">
        <v>724</v>
      </c>
      <c r="AG428" s="11" t="s">
        <v>728</v>
      </c>
      <c r="AH428" s="11" t="s">
        <v>8277</v>
      </c>
      <c r="AI428" s="11" t="s">
        <v>8260</v>
      </c>
      <c r="AJ428" s="11" t="s">
        <v>8261</v>
      </c>
      <c r="AK428" s="11" t="s">
        <v>724</v>
      </c>
      <c r="AL428" s="11">
        <v>68.33</v>
      </c>
      <c r="AM428" s="11">
        <v>63.5</v>
      </c>
      <c r="AN428" s="11">
        <v>0</v>
      </c>
      <c r="AO428" s="11">
        <v>65.92</v>
      </c>
      <c r="AP428" s="11">
        <v>3</v>
      </c>
      <c r="AQ428" s="15" t="s">
        <v>732</v>
      </c>
      <c r="AR428" s="15" t="s">
        <v>28</v>
      </c>
      <c r="AS428" s="23"/>
      <c r="AT428" s="23">
        <f t="shared" si="33"/>
        <v>65.92</v>
      </c>
      <c r="AU428" s="23"/>
      <c r="AV428" s="23"/>
      <c r="AW428" s="23">
        <f t="shared" si="34"/>
        <v>2</v>
      </c>
      <c r="AX428" s="23"/>
    </row>
    <row r="429" spans="1:50" s="3" customFormat="1" ht="16.5" customHeight="1">
      <c r="A429" s="16"/>
      <c r="B429" s="11" t="s">
        <v>8278</v>
      </c>
      <c r="C429" s="11" t="s">
        <v>8279</v>
      </c>
      <c r="D429" s="11" t="s">
        <v>716</v>
      </c>
      <c r="E429" s="11" t="s">
        <v>717</v>
      </c>
      <c r="F429" s="11" t="s">
        <v>8280</v>
      </c>
      <c r="G429" s="15" t="s">
        <v>21</v>
      </c>
      <c r="H429" s="11" t="s">
        <v>8281</v>
      </c>
      <c r="I429" s="11" t="s">
        <v>8282</v>
      </c>
      <c r="J429" s="11" t="s">
        <v>842</v>
      </c>
      <c r="K429" s="11" t="s">
        <v>717</v>
      </c>
      <c r="L429" s="11" t="s">
        <v>945</v>
      </c>
      <c r="M429" s="11" t="s">
        <v>945</v>
      </c>
      <c r="N429" s="11" t="s">
        <v>716</v>
      </c>
      <c r="O429" s="11" t="s">
        <v>724</v>
      </c>
      <c r="P429" s="11" t="s">
        <v>740</v>
      </c>
      <c r="Q429" s="11" t="s">
        <v>716</v>
      </c>
      <c r="R429" s="11" t="s">
        <v>191</v>
      </c>
      <c r="S429" s="11" t="s">
        <v>997</v>
      </c>
      <c r="T429" s="11" t="s">
        <v>108</v>
      </c>
      <c r="U429" s="11" t="s">
        <v>725</v>
      </c>
      <c r="V429" s="11" t="s">
        <v>724</v>
      </c>
      <c r="W429" s="11" t="s">
        <v>724</v>
      </c>
      <c r="X429" s="11" t="s">
        <v>724</v>
      </c>
      <c r="Y429" s="11" t="s">
        <v>724</v>
      </c>
      <c r="Z429" s="11" t="s">
        <v>724</v>
      </c>
      <c r="AA429" s="11" t="s">
        <v>724</v>
      </c>
      <c r="AB429" s="11" t="s">
        <v>8283</v>
      </c>
      <c r="AC429" s="11" t="s">
        <v>767</v>
      </c>
      <c r="AD429" s="11" t="s">
        <v>724</v>
      </c>
      <c r="AE429" s="11" t="s">
        <v>724</v>
      </c>
      <c r="AF429" s="11" t="s">
        <v>8284</v>
      </c>
      <c r="AG429" s="11" t="s">
        <v>728</v>
      </c>
      <c r="AH429" s="11" t="s">
        <v>27</v>
      </c>
      <c r="AI429" s="11" t="s">
        <v>8260</v>
      </c>
      <c r="AJ429" s="11" t="s">
        <v>8261</v>
      </c>
      <c r="AK429" s="11" t="s">
        <v>724</v>
      </c>
      <c r="AL429" s="11">
        <v>71.67</v>
      </c>
      <c r="AM429" s="11">
        <v>58</v>
      </c>
      <c r="AN429" s="11">
        <v>0</v>
      </c>
      <c r="AO429" s="11">
        <v>64.84</v>
      </c>
      <c r="AP429" s="11">
        <v>5</v>
      </c>
      <c r="AQ429" s="15" t="s">
        <v>732</v>
      </c>
      <c r="AR429" s="15" t="s">
        <v>28</v>
      </c>
      <c r="AS429" s="23"/>
      <c r="AT429" s="23">
        <f t="shared" si="33"/>
        <v>64.84</v>
      </c>
      <c r="AU429" s="23"/>
      <c r="AV429" s="23"/>
      <c r="AW429" s="23">
        <f t="shared" si="34"/>
        <v>4</v>
      </c>
      <c r="AX429" s="23"/>
    </row>
    <row r="430" spans="1:50" s="3" customFormat="1" ht="16.5" customHeight="1">
      <c r="A430" s="16"/>
      <c r="B430" s="11" t="s">
        <v>8285</v>
      </c>
      <c r="C430" s="11" t="s">
        <v>8286</v>
      </c>
      <c r="D430" s="11" t="s">
        <v>716</v>
      </c>
      <c r="E430" s="11" t="s">
        <v>717</v>
      </c>
      <c r="F430" s="11" t="s">
        <v>8287</v>
      </c>
      <c r="G430" s="15" t="s">
        <v>21</v>
      </c>
      <c r="H430" s="11" t="s">
        <v>8288</v>
      </c>
      <c r="I430" s="11" t="s">
        <v>1038</v>
      </c>
      <c r="J430" s="11" t="s">
        <v>790</v>
      </c>
      <c r="K430" s="11" t="s">
        <v>717</v>
      </c>
      <c r="L430" s="11" t="s">
        <v>4779</v>
      </c>
      <c r="M430" s="11" t="s">
        <v>2042</v>
      </c>
      <c r="N430" s="11" t="s">
        <v>716</v>
      </c>
      <c r="O430" s="11" t="s">
        <v>1957</v>
      </c>
      <c r="P430" s="11" t="s">
        <v>716</v>
      </c>
      <c r="Q430" s="11" t="s">
        <v>717</v>
      </c>
      <c r="R430" s="11" t="s">
        <v>8289</v>
      </c>
      <c r="S430" s="11" t="s">
        <v>5486</v>
      </c>
      <c r="T430" s="11" t="s">
        <v>108</v>
      </c>
      <c r="U430" s="11" t="s">
        <v>725</v>
      </c>
      <c r="V430" s="11" t="s">
        <v>724</v>
      </c>
      <c r="W430" s="11" t="s">
        <v>724</v>
      </c>
      <c r="X430" s="11" t="s">
        <v>724</v>
      </c>
      <c r="Y430" s="11" t="s">
        <v>724</v>
      </c>
      <c r="Z430" s="11" t="s">
        <v>724</v>
      </c>
      <c r="AA430" s="11" t="s">
        <v>724</v>
      </c>
      <c r="AB430" s="11" t="s">
        <v>8290</v>
      </c>
      <c r="AC430" s="11" t="s">
        <v>3437</v>
      </c>
      <c r="AD430" s="11" t="s">
        <v>724</v>
      </c>
      <c r="AE430" s="11" t="s">
        <v>724</v>
      </c>
      <c r="AF430" s="11" t="s">
        <v>8291</v>
      </c>
      <c r="AG430" s="11" t="s">
        <v>728</v>
      </c>
      <c r="AH430" s="11" t="s">
        <v>27</v>
      </c>
      <c r="AI430" s="11" t="s">
        <v>8260</v>
      </c>
      <c r="AJ430" s="11" t="s">
        <v>8261</v>
      </c>
      <c r="AK430" s="11" t="s">
        <v>724</v>
      </c>
      <c r="AL430" s="11">
        <v>81.67</v>
      </c>
      <c r="AM430" s="11">
        <v>48</v>
      </c>
      <c r="AN430" s="11">
        <v>0</v>
      </c>
      <c r="AO430" s="11">
        <v>64.84</v>
      </c>
      <c r="AP430" s="11">
        <v>5</v>
      </c>
      <c r="AQ430" s="15" t="s">
        <v>732</v>
      </c>
      <c r="AR430" s="15" t="s">
        <v>28</v>
      </c>
      <c r="AS430" s="23"/>
      <c r="AT430" s="23">
        <f t="shared" si="33"/>
        <v>64.84</v>
      </c>
      <c r="AU430" s="23"/>
      <c r="AV430" s="23"/>
      <c r="AW430" s="23">
        <f t="shared" si="34"/>
        <v>4</v>
      </c>
      <c r="AX430" s="23"/>
    </row>
    <row r="431" spans="1:50" s="3" customFormat="1" ht="16.5" customHeight="1">
      <c r="A431" s="16"/>
      <c r="B431" s="11" t="s">
        <v>8292</v>
      </c>
      <c r="C431" s="11" t="s">
        <v>8293</v>
      </c>
      <c r="D431" s="11" t="s">
        <v>716</v>
      </c>
      <c r="E431" s="11" t="s">
        <v>717</v>
      </c>
      <c r="F431" s="11" t="s">
        <v>8294</v>
      </c>
      <c r="G431" s="15" t="s">
        <v>21</v>
      </c>
      <c r="H431" s="11" t="s">
        <v>8295</v>
      </c>
      <c r="I431" s="11" t="s">
        <v>8296</v>
      </c>
      <c r="J431" s="11" t="s">
        <v>790</v>
      </c>
      <c r="K431" s="11" t="s">
        <v>717</v>
      </c>
      <c r="L431" s="11" t="s">
        <v>1794</v>
      </c>
      <c r="M431" s="11" t="s">
        <v>1794</v>
      </c>
      <c r="N431" s="11" t="s">
        <v>717</v>
      </c>
      <c r="O431" s="11" t="s">
        <v>724</v>
      </c>
      <c r="P431" s="11" t="s">
        <v>716</v>
      </c>
      <c r="Q431" s="11" t="s">
        <v>717</v>
      </c>
      <c r="R431" s="11" t="s">
        <v>444</v>
      </c>
      <c r="S431" s="11" t="s">
        <v>65</v>
      </c>
      <c r="T431" s="11" t="s">
        <v>8297</v>
      </c>
      <c r="U431" s="11" t="s">
        <v>725</v>
      </c>
      <c r="V431" s="11" t="s">
        <v>724</v>
      </c>
      <c r="W431" s="11" t="s">
        <v>724</v>
      </c>
      <c r="X431" s="11" t="s">
        <v>724</v>
      </c>
      <c r="Y431" s="11" t="s">
        <v>724</v>
      </c>
      <c r="Z431" s="11" t="s">
        <v>724</v>
      </c>
      <c r="AA431" s="11" t="s">
        <v>724</v>
      </c>
      <c r="AB431" s="11" t="s">
        <v>8298</v>
      </c>
      <c r="AC431" s="11" t="s">
        <v>767</v>
      </c>
      <c r="AD431" s="11" t="s">
        <v>724</v>
      </c>
      <c r="AE431" s="11" t="s">
        <v>724</v>
      </c>
      <c r="AF431" s="11" t="s">
        <v>724</v>
      </c>
      <c r="AG431" s="11" t="s">
        <v>728</v>
      </c>
      <c r="AH431" s="11" t="s">
        <v>27</v>
      </c>
      <c r="AI431" s="11" t="s">
        <v>8260</v>
      </c>
      <c r="AJ431" s="11" t="s">
        <v>8261</v>
      </c>
      <c r="AK431" s="11" t="s">
        <v>724</v>
      </c>
      <c r="AL431" s="11">
        <v>68.33</v>
      </c>
      <c r="AM431" s="11">
        <v>60</v>
      </c>
      <c r="AN431" s="11">
        <v>0</v>
      </c>
      <c r="AO431" s="11">
        <v>64.17</v>
      </c>
      <c r="AP431" s="11">
        <v>7</v>
      </c>
      <c r="AQ431" s="15" t="s">
        <v>732</v>
      </c>
      <c r="AR431" s="15" t="s">
        <v>28</v>
      </c>
      <c r="AS431" s="23"/>
      <c r="AT431" s="23">
        <f t="shared" si="33"/>
        <v>64.17</v>
      </c>
      <c r="AU431" s="23"/>
      <c r="AV431" s="23"/>
      <c r="AW431" s="23">
        <f t="shared" si="34"/>
        <v>6</v>
      </c>
      <c r="AX431" s="23"/>
    </row>
    <row r="432" spans="1:50" s="3" customFormat="1" ht="16.5" customHeight="1">
      <c r="A432" s="16"/>
      <c r="B432" s="11" t="s">
        <v>8299</v>
      </c>
      <c r="C432" s="11" t="s">
        <v>8300</v>
      </c>
      <c r="D432" s="11" t="s">
        <v>716</v>
      </c>
      <c r="E432" s="11" t="s">
        <v>717</v>
      </c>
      <c r="F432" s="11" t="s">
        <v>8301</v>
      </c>
      <c r="G432" s="15" t="s">
        <v>31</v>
      </c>
      <c r="H432" s="11" t="s">
        <v>8302</v>
      </c>
      <c r="I432" s="11" t="s">
        <v>8303</v>
      </c>
      <c r="J432" s="11" t="s">
        <v>738</v>
      </c>
      <c r="K432" s="11" t="s">
        <v>717</v>
      </c>
      <c r="L432" s="11" t="s">
        <v>3850</v>
      </c>
      <c r="M432" s="11" t="s">
        <v>3850</v>
      </c>
      <c r="N432" s="11" t="s">
        <v>723</v>
      </c>
      <c r="O432" s="11" t="s">
        <v>724</v>
      </c>
      <c r="P432" s="11" t="s">
        <v>716</v>
      </c>
      <c r="Q432" s="11" t="s">
        <v>717</v>
      </c>
      <c r="R432" s="11" t="s">
        <v>7577</v>
      </c>
      <c r="S432" s="11" t="s">
        <v>319</v>
      </c>
      <c r="T432" s="11" t="s">
        <v>326</v>
      </c>
      <c r="U432" s="11" t="s">
        <v>725</v>
      </c>
      <c r="V432" s="11" t="s">
        <v>27</v>
      </c>
      <c r="W432" s="11" t="s">
        <v>27</v>
      </c>
      <c r="X432" s="11" t="s">
        <v>724</v>
      </c>
      <c r="Y432" s="11" t="s">
        <v>724</v>
      </c>
      <c r="Z432" s="11" t="s">
        <v>724</v>
      </c>
      <c r="AA432" s="11" t="s">
        <v>724</v>
      </c>
      <c r="AB432" s="11" t="s">
        <v>8304</v>
      </c>
      <c r="AC432" s="11" t="s">
        <v>8305</v>
      </c>
      <c r="AD432" s="11" t="s">
        <v>724</v>
      </c>
      <c r="AE432" s="11" t="s">
        <v>724</v>
      </c>
      <c r="AF432" s="11" t="s">
        <v>8306</v>
      </c>
      <c r="AG432" s="11" t="s">
        <v>728</v>
      </c>
      <c r="AH432" s="11" t="s">
        <v>27</v>
      </c>
      <c r="AI432" s="11" t="s">
        <v>8260</v>
      </c>
      <c r="AJ432" s="11" t="s">
        <v>8261</v>
      </c>
      <c r="AK432" s="11" t="s">
        <v>724</v>
      </c>
      <c r="AL432" s="11">
        <v>66.67</v>
      </c>
      <c r="AM432" s="11">
        <v>61</v>
      </c>
      <c r="AN432" s="11">
        <v>0</v>
      </c>
      <c r="AO432" s="11">
        <v>63.84</v>
      </c>
      <c r="AP432" s="11">
        <v>9</v>
      </c>
      <c r="AQ432" s="15" t="s">
        <v>732</v>
      </c>
      <c r="AR432" s="15" t="s">
        <v>28</v>
      </c>
      <c r="AS432" s="23"/>
      <c r="AT432" s="23">
        <f t="shared" si="33"/>
        <v>63.84</v>
      </c>
      <c r="AU432" s="23"/>
      <c r="AV432" s="23"/>
      <c r="AW432" s="23">
        <f t="shared" si="34"/>
        <v>7</v>
      </c>
      <c r="AX432" s="23"/>
    </row>
    <row r="433" spans="1:50" s="3" customFormat="1" ht="16.5" customHeight="1">
      <c r="A433" s="16"/>
      <c r="B433" s="11" t="s">
        <v>8307</v>
      </c>
      <c r="C433" s="11" t="s">
        <v>8308</v>
      </c>
      <c r="D433" s="11" t="s">
        <v>716</v>
      </c>
      <c r="E433" s="11" t="s">
        <v>717</v>
      </c>
      <c r="F433" s="11" t="s">
        <v>413</v>
      </c>
      <c r="G433" s="15" t="s">
        <v>31</v>
      </c>
      <c r="H433" s="11" t="s">
        <v>8309</v>
      </c>
      <c r="I433" s="11" t="s">
        <v>375</v>
      </c>
      <c r="J433" s="11" t="s">
        <v>790</v>
      </c>
      <c r="K433" s="11" t="s">
        <v>717</v>
      </c>
      <c r="L433" s="11" t="s">
        <v>8310</v>
      </c>
      <c r="M433" s="11" t="s">
        <v>8310</v>
      </c>
      <c r="N433" s="11" t="s">
        <v>716</v>
      </c>
      <c r="O433" s="11" t="s">
        <v>724</v>
      </c>
      <c r="P433" s="11" t="s">
        <v>716</v>
      </c>
      <c r="Q433" s="11" t="s">
        <v>717</v>
      </c>
      <c r="R433" s="11" t="s">
        <v>4479</v>
      </c>
      <c r="S433" s="11" t="s">
        <v>102</v>
      </c>
      <c r="T433" s="11" t="s">
        <v>318</v>
      </c>
      <c r="U433" s="11" t="s">
        <v>725</v>
      </c>
      <c r="V433" s="11" t="s">
        <v>724</v>
      </c>
      <c r="W433" s="11" t="s">
        <v>724</v>
      </c>
      <c r="X433" s="11" t="s">
        <v>724</v>
      </c>
      <c r="Y433" s="11" t="s">
        <v>724</v>
      </c>
      <c r="Z433" s="11" t="s">
        <v>724</v>
      </c>
      <c r="AA433" s="11" t="s">
        <v>724</v>
      </c>
      <c r="AB433" s="11" t="s">
        <v>8311</v>
      </c>
      <c r="AC433" s="11" t="s">
        <v>4318</v>
      </c>
      <c r="AD433" s="11" t="s">
        <v>724</v>
      </c>
      <c r="AE433" s="11" t="s">
        <v>724</v>
      </c>
      <c r="AF433" s="11" t="s">
        <v>724</v>
      </c>
      <c r="AG433" s="11" t="s">
        <v>728</v>
      </c>
      <c r="AH433" s="11" t="s">
        <v>27</v>
      </c>
      <c r="AI433" s="11" t="s">
        <v>8260</v>
      </c>
      <c r="AJ433" s="11" t="s">
        <v>8261</v>
      </c>
      <c r="AK433" s="11" t="s">
        <v>724</v>
      </c>
      <c r="AL433" s="11">
        <v>71.67</v>
      </c>
      <c r="AM433" s="11">
        <v>54.5</v>
      </c>
      <c r="AN433" s="11">
        <v>0</v>
      </c>
      <c r="AO433" s="11">
        <v>63.09</v>
      </c>
      <c r="AP433" s="11">
        <v>10</v>
      </c>
      <c r="AQ433" s="11" t="s">
        <v>797</v>
      </c>
      <c r="AR433" s="15" t="s">
        <v>798</v>
      </c>
      <c r="AS433" s="23"/>
      <c r="AT433" s="23">
        <f t="shared" si="33"/>
        <v>63.09</v>
      </c>
      <c r="AU433" s="23"/>
      <c r="AV433" s="23"/>
      <c r="AW433" s="23">
        <f t="shared" si="34"/>
        <v>8</v>
      </c>
      <c r="AX433" s="23"/>
    </row>
    <row r="434" spans="1:50" s="3" customFormat="1" ht="16.5" customHeight="1">
      <c r="A434" s="16"/>
      <c r="B434" s="11" t="s">
        <v>8312</v>
      </c>
      <c r="C434" s="11" t="s">
        <v>8313</v>
      </c>
      <c r="D434" s="11" t="s">
        <v>716</v>
      </c>
      <c r="E434" s="11" t="s">
        <v>717</v>
      </c>
      <c r="F434" s="11" t="s">
        <v>8314</v>
      </c>
      <c r="G434" s="15" t="s">
        <v>31</v>
      </c>
      <c r="H434" s="11" t="s">
        <v>8315</v>
      </c>
      <c r="I434" s="11" t="s">
        <v>4190</v>
      </c>
      <c r="J434" s="11" t="s">
        <v>752</v>
      </c>
      <c r="K434" s="11" t="s">
        <v>717</v>
      </c>
      <c r="L434" s="11" t="s">
        <v>8316</v>
      </c>
      <c r="M434" s="11" t="s">
        <v>1189</v>
      </c>
      <c r="N434" s="11" t="s">
        <v>716</v>
      </c>
      <c r="O434" s="11" t="s">
        <v>2639</v>
      </c>
      <c r="P434" s="11" t="s">
        <v>716</v>
      </c>
      <c r="Q434" s="11" t="s">
        <v>717</v>
      </c>
      <c r="R434" s="11" t="s">
        <v>968</v>
      </c>
      <c r="S434" s="11" t="s">
        <v>3839</v>
      </c>
      <c r="T434" s="11" t="s">
        <v>318</v>
      </c>
      <c r="U434" s="11" t="s">
        <v>725</v>
      </c>
      <c r="V434" s="11" t="s">
        <v>724</v>
      </c>
      <c r="W434" s="11" t="s">
        <v>724</v>
      </c>
      <c r="X434" s="11" t="s">
        <v>724</v>
      </c>
      <c r="Y434" s="11" t="s">
        <v>724</v>
      </c>
      <c r="Z434" s="11" t="s">
        <v>724</v>
      </c>
      <c r="AA434" s="11" t="s">
        <v>724</v>
      </c>
      <c r="AB434" s="11" t="s">
        <v>8317</v>
      </c>
      <c r="AC434" s="11" t="s">
        <v>3437</v>
      </c>
      <c r="AD434" s="11" t="s">
        <v>724</v>
      </c>
      <c r="AE434" s="11" t="s">
        <v>724</v>
      </c>
      <c r="AF434" s="11" t="s">
        <v>724</v>
      </c>
      <c r="AG434" s="11" t="s">
        <v>728</v>
      </c>
      <c r="AH434" s="11" t="s">
        <v>27</v>
      </c>
      <c r="AI434" s="11" t="s">
        <v>8260</v>
      </c>
      <c r="AJ434" s="11" t="s">
        <v>8261</v>
      </c>
      <c r="AK434" s="11" t="s">
        <v>724</v>
      </c>
      <c r="AL434" s="11">
        <v>66.67</v>
      </c>
      <c r="AM434" s="11">
        <v>59.5</v>
      </c>
      <c r="AN434" s="11">
        <v>0</v>
      </c>
      <c r="AO434" s="11">
        <v>63.09</v>
      </c>
      <c r="AP434" s="11">
        <v>10</v>
      </c>
      <c r="AQ434" s="11" t="s">
        <v>797</v>
      </c>
      <c r="AR434" s="15" t="s">
        <v>798</v>
      </c>
      <c r="AS434" s="23"/>
      <c r="AT434" s="23">
        <f t="shared" si="33"/>
        <v>63.09</v>
      </c>
      <c r="AU434" s="23"/>
      <c r="AV434" s="23"/>
      <c r="AW434" s="23">
        <f t="shared" si="34"/>
        <v>8</v>
      </c>
      <c r="AX434" s="23"/>
    </row>
    <row r="435" spans="1:50" s="3" customFormat="1" ht="16.5" customHeight="1">
      <c r="A435" s="16"/>
      <c r="B435" s="11" t="s">
        <v>8318</v>
      </c>
      <c r="C435" s="11" t="s">
        <v>8319</v>
      </c>
      <c r="D435" s="11" t="s">
        <v>716</v>
      </c>
      <c r="E435" s="11" t="s">
        <v>717</v>
      </c>
      <c r="F435" s="11" t="s">
        <v>8320</v>
      </c>
      <c r="G435" s="15" t="s">
        <v>21</v>
      </c>
      <c r="H435" s="11" t="s">
        <v>8321</v>
      </c>
      <c r="I435" s="11" t="s">
        <v>8322</v>
      </c>
      <c r="J435" s="11" t="s">
        <v>763</v>
      </c>
      <c r="K435" s="11" t="s">
        <v>717</v>
      </c>
      <c r="L435" s="11" t="s">
        <v>4710</v>
      </c>
      <c r="M435" s="11" t="s">
        <v>4710</v>
      </c>
      <c r="N435" s="11" t="s">
        <v>716</v>
      </c>
      <c r="O435" s="11" t="s">
        <v>4315</v>
      </c>
      <c r="P435" s="11" t="s">
        <v>716</v>
      </c>
      <c r="Q435" s="11" t="s">
        <v>717</v>
      </c>
      <c r="R435" s="11" t="s">
        <v>1083</v>
      </c>
      <c r="S435" s="11" t="s">
        <v>133</v>
      </c>
      <c r="T435" s="11" t="s">
        <v>326</v>
      </c>
      <c r="U435" s="11" t="s">
        <v>725</v>
      </c>
      <c r="V435" s="11" t="s">
        <v>724</v>
      </c>
      <c r="W435" s="11" t="s">
        <v>724</v>
      </c>
      <c r="X435" s="11" t="s">
        <v>724</v>
      </c>
      <c r="Y435" s="11" t="s">
        <v>724</v>
      </c>
      <c r="Z435" s="11" t="s">
        <v>724</v>
      </c>
      <c r="AA435" s="11" t="s">
        <v>724</v>
      </c>
      <c r="AB435" s="11" t="s">
        <v>8323</v>
      </c>
      <c r="AC435" s="11" t="s">
        <v>4552</v>
      </c>
      <c r="AD435" s="11" t="s">
        <v>724</v>
      </c>
      <c r="AE435" s="11" t="s">
        <v>724</v>
      </c>
      <c r="AF435" s="11" t="s">
        <v>8324</v>
      </c>
      <c r="AG435" s="11" t="s">
        <v>728</v>
      </c>
      <c r="AH435" s="11" t="s">
        <v>27</v>
      </c>
      <c r="AI435" s="11" t="s">
        <v>8260</v>
      </c>
      <c r="AJ435" s="11" t="s">
        <v>8261</v>
      </c>
      <c r="AK435" s="11" t="s">
        <v>724</v>
      </c>
      <c r="AL435" s="11">
        <v>71.67</v>
      </c>
      <c r="AM435" s="11">
        <v>54.5</v>
      </c>
      <c r="AN435" s="11">
        <v>0</v>
      </c>
      <c r="AO435" s="11">
        <v>63.09</v>
      </c>
      <c r="AP435" s="11">
        <v>10</v>
      </c>
      <c r="AQ435" s="15" t="s">
        <v>797</v>
      </c>
      <c r="AR435" s="15" t="s">
        <v>798</v>
      </c>
      <c r="AS435" s="23"/>
      <c r="AT435" s="23">
        <f t="shared" si="33"/>
        <v>63.09</v>
      </c>
      <c r="AU435" s="23"/>
      <c r="AV435" s="23"/>
      <c r="AW435" s="23">
        <f t="shared" si="34"/>
        <v>8</v>
      </c>
      <c r="AX435" s="23"/>
    </row>
    <row r="436" spans="1:50" s="3" customFormat="1" ht="16.5" customHeight="1">
      <c r="A436" s="16"/>
      <c r="B436" s="11" t="s">
        <v>8325</v>
      </c>
      <c r="C436" s="11" t="s">
        <v>8326</v>
      </c>
      <c r="D436" s="11" t="s">
        <v>716</v>
      </c>
      <c r="E436" s="11" t="s">
        <v>717</v>
      </c>
      <c r="F436" s="11" t="s">
        <v>8327</v>
      </c>
      <c r="G436" s="15" t="s">
        <v>31</v>
      </c>
      <c r="H436" s="11" t="s">
        <v>8328</v>
      </c>
      <c r="I436" s="11" t="s">
        <v>5279</v>
      </c>
      <c r="J436" s="11" t="s">
        <v>842</v>
      </c>
      <c r="K436" s="11" t="s">
        <v>717</v>
      </c>
      <c r="L436" s="11" t="s">
        <v>8329</v>
      </c>
      <c r="M436" s="11" t="s">
        <v>8329</v>
      </c>
      <c r="N436" s="11" t="s">
        <v>716</v>
      </c>
      <c r="O436" s="11" t="s">
        <v>8330</v>
      </c>
      <c r="P436" s="11" t="s">
        <v>716</v>
      </c>
      <c r="Q436" s="11" t="s">
        <v>717</v>
      </c>
      <c r="R436" s="11" t="s">
        <v>433</v>
      </c>
      <c r="S436" s="11" t="s">
        <v>65</v>
      </c>
      <c r="T436" s="11" t="s">
        <v>60</v>
      </c>
      <c r="U436" s="11" t="s">
        <v>725</v>
      </c>
      <c r="V436" s="11" t="s">
        <v>724</v>
      </c>
      <c r="W436" s="11" t="s">
        <v>724</v>
      </c>
      <c r="X436" s="11" t="s">
        <v>724</v>
      </c>
      <c r="Y436" s="11" t="s">
        <v>724</v>
      </c>
      <c r="Z436" s="11" t="s">
        <v>724</v>
      </c>
      <c r="AA436" s="11" t="s">
        <v>724</v>
      </c>
      <c r="AB436" s="11" t="s">
        <v>8331</v>
      </c>
      <c r="AC436" s="11" t="s">
        <v>4402</v>
      </c>
      <c r="AD436" s="11" t="s">
        <v>724</v>
      </c>
      <c r="AE436" s="11" t="s">
        <v>724</v>
      </c>
      <c r="AF436" s="11" t="s">
        <v>724</v>
      </c>
      <c r="AG436" s="11" t="s">
        <v>728</v>
      </c>
      <c r="AH436" s="11" t="s">
        <v>27</v>
      </c>
      <c r="AI436" s="11" t="s">
        <v>8332</v>
      </c>
      <c r="AJ436" s="11" t="s">
        <v>8333</v>
      </c>
      <c r="AK436" s="15" t="s">
        <v>3108</v>
      </c>
      <c r="AL436" s="11">
        <v>73.33</v>
      </c>
      <c r="AM436" s="11">
        <v>53.5</v>
      </c>
      <c r="AN436" s="11">
        <v>0</v>
      </c>
      <c r="AO436" s="11">
        <v>63.42</v>
      </c>
      <c r="AP436" s="11">
        <v>1</v>
      </c>
      <c r="AQ436" s="15" t="s">
        <v>732</v>
      </c>
      <c r="AR436" s="15" t="s">
        <v>28</v>
      </c>
      <c r="AS436" s="23"/>
      <c r="AT436" s="23">
        <f t="shared" si="33"/>
        <v>63.42</v>
      </c>
      <c r="AU436" s="23"/>
      <c r="AV436" s="23"/>
      <c r="AW436" s="23">
        <f t="shared" si="34"/>
        <v>1</v>
      </c>
      <c r="AX436" s="23"/>
    </row>
    <row r="437" spans="1:50" s="3" customFormat="1" ht="16.5" customHeight="1">
      <c r="A437" s="16"/>
      <c r="B437" s="11" t="s">
        <v>8334</v>
      </c>
      <c r="C437" s="11" t="s">
        <v>8335</v>
      </c>
      <c r="D437" s="11" t="s">
        <v>716</v>
      </c>
      <c r="E437" s="11" t="s">
        <v>717</v>
      </c>
      <c r="F437" s="11" t="s">
        <v>8336</v>
      </c>
      <c r="G437" s="15" t="s">
        <v>31</v>
      </c>
      <c r="H437" s="11" t="s">
        <v>8337</v>
      </c>
      <c r="I437" s="11" t="s">
        <v>5040</v>
      </c>
      <c r="J437" s="11" t="s">
        <v>790</v>
      </c>
      <c r="K437" s="11" t="s">
        <v>717</v>
      </c>
      <c r="L437" s="11" t="s">
        <v>8338</v>
      </c>
      <c r="M437" s="11" t="s">
        <v>8338</v>
      </c>
      <c r="N437" s="11" t="s">
        <v>716</v>
      </c>
      <c r="O437" s="11" t="s">
        <v>724</v>
      </c>
      <c r="P437" s="11" t="s">
        <v>716</v>
      </c>
      <c r="Q437" s="11" t="s">
        <v>717</v>
      </c>
      <c r="R437" s="11" t="s">
        <v>76</v>
      </c>
      <c r="S437" s="11" t="s">
        <v>36</v>
      </c>
      <c r="T437" s="11" t="s">
        <v>60</v>
      </c>
      <c r="U437" s="11" t="s">
        <v>725</v>
      </c>
      <c r="V437" s="11" t="s">
        <v>724</v>
      </c>
      <c r="W437" s="11" t="s">
        <v>724</v>
      </c>
      <c r="X437" s="11" t="s">
        <v>724</v>
      </c>
      <c r="Y437" s="11" t="s">
        <v>724</v>
      </c>
      <c r="Z437" s="11" t="s">
        <v>724</v>
      </c>
      <c r="AA437" s="11" t="s">
        <v>724</v>
      </c>
      <c r="AB437" s="11" t="s">
        <v>8339</v>
      </c>
      <c r="AC437" s="11" t="s">
        <v>767</v>
      </c>
      <c r="AD437" s="11" t="s">
        <v>724</v>
      </c>
      <c r="AE437" s="11" t="s">
        <v>724</v>
      </c>
      <c r="AF437" s="11" t="s">
        <v>724</v>
      </c>
      <c r="AG437" s="11" t="s">
        <v>728</v>
      </c>
      <c r="AH437" s="11" t="s">
        <v>27</v>
      </c>
      <c r="AI437" s="11" t="s">
        <v>8332</v>
      </c>
      <c r="AJ437" s="11" t="s">
        <v>8333</v>
      </c>
      <c r="AK437" s="11" t="s">
        <v>960</v>
      </c>
      <c r="AL437" s="11">
        <v>60.83</v>
      </c>
      <c r="AM437" s="11">
        <v>60</v>
      </c>
      <c r="AN437" s="11">
        <v>0</v>
      </c>
      <c r="AO437" s="11">
        <v>60.42</v>
      </c>
      <c r="AP437" s="11">
        <v>2</v>
      </c>
      <c r="AQ437" s="15" t="s">
        <v>732</v>
      </c>
      <c r="AR437" s="15" t="s">
        <v>28</v>
      </c>
      <c r="AS437" s="23"/>
      <c r="AT437" s="23">
        <f t="shared" si="33"/>
        <v>60.42</v>
      </c>
      <c r="AU437" s="23"/>
      <c r="AV437" s="23"/>
      <c r="AW437" s="23">
        <f t="shared" si="34"/>
        <v>2</v>
      </c>
      <c r="AX437" s="23"/>
    </row>
    <row r="438" spans="1:50" s="3" customFormat="1" ht="16.5" customHeight="1">
      <c r="A438" s="16"/>
      <c r="B438" s="11" t="s">
        <v>8340</v>
      </c>
      <c r="C438" s="11" t="s">
        <v>8341</v>
      </c>
      <c r="D438" s="11" t="s">
        <v>716</v>
      </c>
      <c r="E438" s="11" t="s">
        <v>717</v>
      </c>
      <c r="F438" s="11" t="s">
        <v>8342</v>
      </c>
      <c r="G438" s="15" t="s">
        <v>21</v>
      </c>
      <c r="H438" s="11" t="s">
        <v>8343</v>
      </c>
      <c r="I438" s="11" t="s">
        <v>8344</v>
      </c>
      <c r="J438" s="11" t="s">
        <v>776</v>
      </c>
      <c r="K438" s="11" t="s">
        <v>717</v>
      </c>
      <c r="L438" s="11" t="s">
        <v>1404</v>
      </c>
      <c r="M438" s="11" t="s">
        <v>8345</v>
      </c>
      <c r="N438" s="11" t="s">
        <v>716</v>
      </c>
      <c r="O438" s="11" t="s">
        <v>2411</v>
      </c>
      <c r="P438" s="11" t="s">
        <v>716</v>
      </c>
      <c r="Q438" s="11" t="s">
        <v>717</v>
      </c>
      <c r="R438" s="11" t="s">
        <v>409</v>
      </c>
      <c r="S438" s="11" t="s">
        <v>7923</v>
      </c>
      <c r="T438" s="11" t="s">
        <v>60</v>
      </c>
      <c r="U438" s="11" t="s">
        <v>725</v>
      </c>
      <c r="V438" s="11" t="s">
        <v>724</v>
      </c>
      <c r="W438" s="11" t="s">
        <v>724</v>
      </c>
      <c r="X438" s="11" t="s">
        <v>724</v>
      </c>
      <c r="Y438" s="11" t="s">
        <v>724</v>
      </c>
      <c r="Z438" s="11" t="s">
        <v>724</v>
      </c>
      <c r="AA438" s="11" t="s">
        <v>724</v>
      </c>
      <c r="AB438" s="11" t="s">
        <v>8346</v>
      </c>
      <c r="AC438" s="11" t="s">
        <v>767</v>
      </c>
      <c r="AD438" s="11" t="s">
        <v>724</v>
      </c>
      <c r="AE438" s="11" t="s">
        <v>724</v>
      </c>
      <c r="AF438" s="11" t="s">
        <v>8347</v>
      </c>
      <c r="AG438" s="11" t="s">
        <v>728</v>
      </c>
      <c r="AH438" s="11" t="s">
        <v>27</v>
      </c>
      <c r="AI438" s="11" t="s">
        <v>8332</v>
      </c>
      <c r="AJ438" s="11" t="s">
        <v>8333</v>
      </c>
      <c r="AK438" s="11" t="s">
        <v>724</v>
      </c>
      <c r="AL438" s="11">
        <v>66.67</v>
      </c>
      <c r="AM438" s="11">
        <v>53.5</v>
      </c>
      <c r="AN438" s="11">
        <v>0</v>
      </c>
      <c r="AO438" s="11">
        <v>60.09</v>
      </c>
      <c r="AP438" s="11">
        <v>3</v>
      </c>
      <c r="AQ438" s="15" t="s">
        <v>732</v>
      </c>
      <c r="AR438" s="15" t="s">
        <v>28</v>
      </c>
      <c r="AS438" s="23"/>
      <c r="AT438" s="23">
        <f t="shared" si="33"/>
        <v>60.09</v>
      </c>
      <c r="AU438" s="23"/>
      <c r="AV438" s="23"/>
      <c r="AW438" s="23">
        <f t="shared" si="34"/>
        <v>3</v>
      </c>
      <c r="AX438" s="23"/>
    </row>
    <row r="439" spans="1:50" s="3" customFormat="1" ht="16.5" customHeight="1">
      <c r="A439" s="16"/>
      <c r="B439" s="11" t="s">
        <v>8348</v>
      </c>
      <c r="C439" s="11" t="s">
        <v>8349</v>
      </c>
      <c r="D439" s="11" t="s">
        <v>716</v>
      </c>
      <c r="E439" s="11" t="s">
        <v>717</v>
      </c>
      <c r="F439" s="11" t="s">
        <v>8350</v>
      </c>
      <c r="G439" s="15" t="s">
        <v>21</v>
      </c>
      <c r="H439" s="11" t="s">
        <v>8351</v>
      </c>
      <c r="I439" s="11" t="s">
        <v>8352</v>
      </c>
      <c r="J439" s="11" t="s">
        <v>830</v>
      </c>
      <c r="K439" s="11" t="s">
        <v>717</v>
      </c>
      <c r="L439" s="11" t="s">
        <v>2374</v>
      </c>
      <c r="M439" s="11" t="s">
        <v>2374</v>
      </c>
      <c r="N439" s="11" t="s">
        <v>723</v>
      </c>
      <c r="O439" s="11" t="s">
        <v>724</v>
      </c>
      <c r="P439" s="11" t="s">
        <v>716</v>
      </c>
      <c r="Q439" s="11" t="s">
        <v>717</v>
      </c>
      <c r="R439" s="11" t="s">
        <v>371</v>
      </c>
      <c r="S439" s="11" t="s">
        <v>238</v>
      </c>
      <c r="T439" s="11" t="s">
        <v>60</v>
      </c>
      <c r="U439" s="11" t="s">
        <v>725</v>
      </c>
      <c r="V439" s="11" t="s">
        <v>724</v>
      </c>
      <c r="W439" s="11" t="s">
        <v>724</v>
      </c>
      <c r="X439" s="11" t="s">
        <v>724</v>
      </c>
      <c r="Y439" s="11" t="s">
        <v>724</v>
      </c>
      <c r="Z439" s="11" t="s">
        <v>724</v>
      </c>
      <c r="AA439" s="11" t="s">
        <v>724</v>
      </c>
      <c r="AB439" s="11" t="s">
        <v>8353</v>
      </c>
      <c r="AC439" s="11" t="s">
        <v>7031</v>
      </c>
      <c r="AD439" s="11" t="s">
        <v>724</v>
      </c>
      <c r="AE439" s="11" t="s">
        <v>724</v>
      </c>
      <c r="AF439" s="11" t="s">
        <v>724</v>
      </c>
      <c r="AG439" s="11" t="s">
        <v>728</v>
      </c>
      <c r="AH439" s="11" t="s">
        <v>27</v>
      </c>
      <c r="AI439" s="11" t="s">
        <v>8332</v>
      </c>
      <c r="AJ439" s="11" t="s">
        <v>8333</v>
      </c>
      <c r="AK439" s="11" t="s">
        <v>724</v>
      </c>
      <c r="AL439" s="11">
        <v>64.17</v>
      </c>
      <c r="AM439" s="11">
        <v>56</v>
      </c>
      <c r="AN439" s="11">
        <v>0</v>
      </c>
      <c r="AO439" s="11">
        <v>60.09</v>
      </c>
      <c r="AP439" s="11">
        <v>3</v>
      </c>
      <c r="AQ439" s="15" t="s">
        <v>732</v>
      </c>
      <c r="AR439" s="15" t="s">
        <v>28</v>
      </c>
      <c r="AS439" s="23"/>
      <c r="AT439" s="23">
        <f t="shared" si="33"/>
        <v>60.09</v>
      </c>
      <c r="AU439" s="23"/>
      <c r="AV439" s="23"/>
      <c r="AW439" s="23">
        <f t="shared" si="34"/>
        <v>3</v>
      </c>
      <c r="AX439" s="23"/>
    </row>
    <row r="440" spans="1:50" s="3" customFormat="1" ht="16.5" customHeight="1">
      <c r="A440" s="16"/>
      <c r="B440" s="11" t="s">
        <v>8354</v>
      </c>
      <c r="C440" s="11" t="s">
        <v>8355</v>
      </c>
      <c r="D440" s="11" t="s">
        <v>716</v>
      </c>
      <c r="E440" s="11" t="s">
        <v>717</v>
      </c>
      <c r="F440" s="11" t="s">
        <v>8356</v>
      </c>
      <c r="G440" s="15" t="s">
        <v>31</v>
      </c>
      <c r="H440" s="11" t="s">
        <v>8357</v>
      </c>
      <c r="I440" s="11" t="s">
        <v>8358</v>
      </c>
      <c r="J440" s="11" t="s">
        <v>842</v>
      </c>
      <c r="K440" s="11" t="s">
        <v>717</v>
      </c>
      <c r="L440" s="11" t="s">
        <v>8359</v>
      </c>
      <c r="M440" s="11" t="s">
        <v>8359</v>
      </c>
      <c r="N440" s="11" t="s">
        <v>716</v>
      </c>
      <c r="O440" s="11" t="s">
        <v>8360</v>
      </c>
      <c r="P440" s="11" t="s">
        <v>716</v>
      </c>
      <c r="Q440" s="11" t="s">
        <v>717</v>
      </c>
      <c r="R440" s="11" t="s">
        <v>107</v>
      </c>
      <c r="S440" s="11" t="s">
        <v>4136</v>
      </c>
      <c r="T440" s="11" t="s">
        <v>60</v>
      </c>
      <c r="U440" s="11" t="s">
        <v>725</v>
      </c>
      <c r="V440" s="11" t="s">
        <v>724</v>
      </c>
      <c r="W440" s="11" t="s">
        <v>724</v>
      </c>
      <c r="X440" s="11" t="s">
        <v>724</v>
      </c>
      <c r="Y440" s="11" t="s">
        <v>724</v>
      </c>
      <c r="Z440" s="11" t="s">
        <v>724</v>
      </c>
      <c r="AA440" s="11" t="s">
        <v>724</v>
      </c>
      <c r="AB440" s="11" t="s">
        <v>8361</v>
      </c>
      <c r="AC440" s="11" t="s">
        <v>8362</v>
      </c>
      <c r="AD440" s="11" t="s">
        <v>724</v>
      </c>
      <c r="AE440" s="11" t="s">
        <v>724</v>
      </c>
      <c r="AF440" s="11" t="s">
        <v>724</v>
      </c>
      <c r="AG440" s="11" t="s">
        <v>728</v>
      </c>
      <c r="AH440" s="11" t="s">
        <v>27</v>
      </c>
      <c r="AI440" s="11" t="s">
        <v>8332</v>
      </c>
      <c r="AJ440" s="11" t="s">
        <v>8333</v>
      </c>
      <c r="AK440" s="11" t="s">
        <v>724</v>
      </c>
      <c r="AL440" s="11">
        <v>64.17</v>
      </c>
      <c r="AM440" s="11">
        <v>55.5</v>
      </c>
      <c r="AN440" s="11">
        <v>0</v>
      </c>
      <c r="AO440" s="11">
        <v>59.84</v>
      </c>
      <c r="AP440" s="11">
        <v>5</v>
      </c>
      <c r="AQ440" s="15" t="s">
        <v>732</v>
      </c>
      <c r="AR440" s="15" t="s">
        <v>28</v>
      </c>
      <c r="AS440" s="23"/>
      <c r="AT440" s="23">
        <f t="shared" si="33"/>
        <v>59.84</v>
      </c>
      <c r="AU440" s="23"/>
      <c r="AV440" s="23"/>
      <c r="AW440" s="23">
        <f t="shared" si="34"/>
        <v>5</v>
      </c>
      <c r="AX440" s="23"/>
    </row>
    <row r="441" spans="1:50" s="3" customFormat="1" ht="16.5" customHeight="1">
      <c r="A441" s="16"/>
      <c r="B441" s="11" t="s">
        <v>8363</v>
      </c>
      <c r="C441" s="11" t="s">
        <v>8364</v>
      </c>
      <c r="D441" s="11" t="s">
        <v>716</v>
      </c>
      <c r="E441" s="11" t="s">
        <v>717</v>
      </c>
      <c r="F441" s="11" t="s">
        <v>8365</v>
      </c>
      <c r="G441" s="15" t="s">
        <v>21</v>
      </c>
      <c r="H441" s="11" t="s">
        <v>8366</v>
      </c>
      <c r="I441" s="11" t="s">
        <v>8367</v>
      </c>
      <c r="J441" s="11" t="s">
        <v>790</v>
      </c>
      <c r="K441" s="11" t="s">
        <v>717</v>
      </c>
      <c r="L441" s="11" t="s">
        <v>8368</v>
      </c>
      <c r="M441" s="11" t="s">
        <v>8369</v>
      </c>
      <c r="N441" s="11" t="s">
        <v>716</v>
      </c>
      <c r="O441" s="11" t="s">
        <v>4076</v>
      </c>
      <c r="P441" s="11" t="s">
        <v>716</v>
      </c>
      <c r="Q441" s="11" t="s">
        <v>717</v>
      </c>
      <c r="R441" s="11" t="s">
        <v>69</v>
      </c>
      <c r="S441" s="11" t="s">
        <v>3479</v>
      </c>
      <c r="T441" s="11" t="s">
        <v>60</v>
      </c>
      <c r="U441" s="11" t="s">
        <v>725</v>
      </c>
      <c r="V441" s="11" t="s">
        <v>724</v>
      </c>
      <c r="W441" s="11" t="s">
        <v>724</v>
      </c>
      <c r="X441" s="11" t="s">
        <v>724</v>
      </c>
      <c r="Y441" s="11" t="s">
        <v>724</v>
      </c>
      <c r="Z441" s="11" t="s">
        <v>724</v>
      </c>
      <c r="AA441" s="11" t="s">
        <v>724</v>
      </c>
      <c r="AB441" s="11" t="s">
        <v>8370</v>
      </c>
      <c r="AC441" s="11" t="s">
        <v>925</v>
      </c>
      <c r="AD441" s="11" t="s">
        <v>724</v>
      </c>
      <c r="AE441" s="11" t="s">
        <v>724</v>
      </c>
      <c r="AF441" s="11" t="s">
        <v>8371</v>
      </c>
      <c r="AG441" s="11" t="s">
        <v>728</v>
      </c>
      <c r="AH441" s="11" t="s">
        <v>27</v>
      </c>
      <c r="AI441" s="11" t="s">
        <v>8332</v>
      </c>
      <c r="AJ441" s="11" t="s">
        <v>8333</v>
      </c>
      <c r="AK441" s="11" t="s">
        <v>724</v>
      </c>
      <c r="AL441" s="11">
        <v>64.17</v>
      </c>
      <c r="AM441" s="11">
        <v>54</v>
      </c>
      <c r="AN441" s="11">
        <v>0</v>
      </c>
      <c r="AO441" s="11">
        <v>59.09</v>
      </c>
      <c r="AP441" s="11">
        <v>6</v>
      </c>
      <c r="AQ441" s="15" t="s">
        <v>732</v>
      </c>
      <c r="AR441" s="15" t="s">
        <v>28</v>
      </c>
      <c r="AS441" s="23"/>
      <c r="AT441" s="23">
        <f t="shared" si="33"/>
        <v>59.09</v>
      </c>
      <c r="AU441" s="23"/>
      <c r="AV441" s="23"/>
      <c r="AW441" s="23">
        <f t="shared" si="34"/>
        <v>6</v>
      </c>
      <c r="AX441" s="23"/>
    </row>
    <row r="442" spans="1:50" s="4" customFormat="1" ht="16.5" customHeight="1">
      <c r="A442" s="17" t="s">
        <v>8372</v>
      </c>
      <c r="B442" s="18" t="s">
        <v>8373</v>
      </c>
      <c r="C442" s="18" t="s">
        <v>8374</v>
      </c>
      <c r="D442" s="18" t="s">
        <v>716</v>
      </c>
      <c r="E442" s="18" t="s">
        <v>717</v>
      </c>
      <c r="F442" s="10" t="s">
        <v>8375</v>
      </c>
      <c r="G442" s="10" t="s">
        <v>31</v>
      </c>
      <c r="H442" s="18" t="s">
        <v>8376</v>
      </c>
      <c r="I442" s="18" t="s">
        <v>2960</v>
      </c>
      <c r="J442" s="18" t="s">
        <v>921</v>
      </c>
      <c r="K442" s="18" t="s">
        <v>717</v>
      </c>
      <c r="L442" s="10" t="s">
        <v>8377</v>
      </c>
      <c r="M442" s="10" t="s">
        <v>8378</v>
      </c>
      <c r="N442" s="18" t="s">
        <v>717</v>
      </c>
      <c r="O442" s="18" t="s">
        <v>8379</v>
      </c>
      <c r="P442" s="18" t="s">
        <v>740</v>
      </c>
      <c r="Q442" s="18" t="s">
        <v>716</v>
      </c>
      <c r="R442" s="10" t="s">
        <v>779</v>
      </c>
      <c r="S442" s="18" t="s">
        <v>8380</v>
      </c>
      <c r="T442" s="10" t="s">
        <v>60</v>
      </c>
      <c r="U442" s="18" t="s">
        <v>725</v>
      </c>
      <c r="V442" s="18" t="s">
        <v>724</v>
      </c>
      <c r="W442" s="18" t="s">
        <v>724</v>
      </c>
      <c r="X442" s="18" t="s">
        <v>724</v>
      </c>
      <c r="Y442" s="18" t="s">
        <v>724</v>
      </c>
      <c r="Z442" s="18" t="s">
        <v>724</v>
      </c>
      <c r="AA442" s="18" t="s">
        <v>724</v>
      </c>
      <c r="AB442" s="10" t="s">
        <v>8381</v>
      </c>
      <c r="AC442" s="18" t="s">
        <v>8382</v>
      </c>
      <c r="AD442" s="18" t="s">
        <v>724</v>
      </c>
      <c r="AE442" s="18" t="s">
        <v>724</v>
      </c>
      <c r="AF442" s="18" t="s">
        <v>8383</v>
      </c>
      <c r="AG442" s="18" t="s">
        <v>728</v>
      </c>
      <c r="AH442" s="10" t="s">
        <v>27</v>
      </c>
      <c r="AI442" s="10" t="s">
        <v>8384</v>
      </c>
      <c r="AJ442" s="18" t="s">
        <v>8385</v>
      </c>
      <c r="AK442" s="10" t="s">
        <v>3215</v>
      </c>
      <c r="AL442" s="18">
        <v>73.33</v>
      </c>
      <c r="AM442" s="18">
        <v>59.5</v>
      </c>
      <c r="AN442" s="18">
        <v>0</v>
      </c>
      <c r="AO442" s="18">
        <v>66.42</v>
      </c>
      <c r="AP442" s="18">
        <v>1</v>
      </c>
      <c r="AQ442" s="10" t="s">
        <v>732</v>
      </c>
      <c r="AR442" s="10" t="s">
        <v>28</v>
      </c>
      <c r="AS442" s="23"/>
      <c r="AT442" s="23">
        <f t="shared" si="33"/>
        <v>66.42</v>
      </c>
      <c r="AU442" s="24"/>
      <c r="AV442" s="24"/>
      <c r="AW442" s="23">
        <f t="shared" si="34"/>
        <v>1</v>
      </c>
      <c r="AX442" s="24"/>
    </row>
    <row r="443" spans="1:50" s="4" customFormat="1" ht="16.5" customHeight="1">
      <c r="A443" s="19"/>
      <c r="B443" s="18" t="s">
        <v>8386</v>
      </c>
      <c r="C443" s="18" t="s">
        <v>8387</v>
      </c>
      <c r="D443" s="18" t="s">
        <v>716</v>
      </c>
      <c r="E443" s="18" t="s">
        <v>717</v>
      </c>
      <c r="F443" s="10" t="s">
        <v>8388</v>
      </c>
      <c r="G443" s="10" t="s">
        <v>21</v>
      </c>
      <c r="H443" s="18" t="s">
        <v>8389</v>
      </c>
      <c r="I443" s="18" t="s">
        <v>8390</v>
      </c>
      <c r="J443" s="18" t="s">
        <v>790</v>
      </c>
      <c r="K443" s="18" t="s">
        <v>717</v>
      </c>
      <c r="L443" s="10" t="s">
        <v>8391</v>
      </c>
      <c r="M443" s="10" t="s">
        <v>8391</v>
      </c>
      <c r="N443" s="18" t="s">
        <v>716</v>
      </c>
      <c r="O443" s="18" t="s">
        <v>724</v>
      </c>
      <c r="P443" s="18" t="s">
        <v>716</v>
      </c>
      <c r="Q443" s="18" t="s">
        <v>717</v>
      </c>
      <c r="R443" s="10" t="s">
        <v>8392</v>
      </c>
      <c r="S443" s="18" t="s">
        <v>5895</v>
      </c>
      <c r="T443" s="10" t="s">
        <v>60</v>
      </c>
      <c r="U443" s="18" t="s">
        <v>725</v>
      </c>
      <c r="V443" s="18" t="s">
        <v>724</v>
      </c>
      <c r="W443" s="18" t="s">
        <v>724</v>
      </c>
      <c r="X443" s="18" t="s">
        <v>724</v>
      </c>
      <c r="Y443" s="18" t="s">
        <v>724</v>
      </c>
      <c r="Z443" s="18" t="s">
        <v>724</v>
      </c>
      <c r="AA443" s="18" t="s">
        <v>724</v>
      </c>
      <c r="AB443" s="10" t="s">
        <v>8393</v>
      </c>
      <c r="AC443" s="18" t="s">
        <v>8394</v>
      </c>
      <c r="AD443" s="18" t="s">
        <v>724</v>
      </c>
      <c r="AE443" s="18" t="s">
        <v>724</v>
      </c>
      <c r="AF443" s="18" t="s">
        <v>724</v>
      </c>
      <c r="AG443" s="18" t="s">
        <v>728</v>
      </c>
      <c r="AH443" s="10" t="s">
        <v>27</v>
      </c>
      <c r="AI443" s="10" t="s">
        <v>8384</v>
      </c>
      <c r="AJ443" s="18" t="s">
        <v>8385</v>
      </c>
      <c r="AK443" s="18" t="s">
        <v>1228</v>
      </c>
      <c r="AL443" s="18">
        <v>70</v>
      </c>
      <c r="AM443" s="18">
        <v>56.5</v>
      </c>
      <c r="AN443" s="18">
        <v>0</v>
      </c>
      <c r="AO443" s="18">
        <v>63.25</v>
      </c>
      <c r="AP443" s="18">
        <v>2</v>
      </c>
      <c r="AQ443" s="10" t="s">
        <v>732</v>
      </c>
      <c r="AR443" s="10" t="s">
        <v>28</v>
      </c>
      <c r="AS443" s="23"/>
      <c r="AT443" s="23">
        <f t="shared" si="33"/>
        <v>63.25</v>
      </c>
      <c r="AU443" s="24"/>
      <c r="AV443" s="24"/>
      <c r="AW443" s="23">
        <f t="shared" si="34"/>
        <v>2</v>
      </c>
      <c r="AX443" s="24"/>
    </row>
    <row r="444" spans="1:50" s="4" customFormat="1" ht="16.5" customHeight="1">
      <c r="A444" s="19"/>
      <c r="B444" s="18" t="s">
        <v>8395</v>
      </c>
      <c r="C444" s="18" t="s">
        <v>8396</v>
      </c>
      <c r="D444" s="18" t="s">
        <v>716</v>
      </c>
      <c r="E444" s="18" t="s">
        <v>717</v>
      </c>
      <c r="F444" s="10" t="s">
        <v>8397</v>
      </c>
      <c r="G444" s="10" t="s">
        <v>21</v>
      </c>
      <c r="H444" s="18" t="s">
        <v>8398</v>
      </c>
      <c r="I444" s="18" t="s">
        <v>4416</v>
      </c>
      <c r="J444" s="18" t="s">
        <v>752</v>
      </c>
      <c r="K444" s="18" t="s">
        <v>717</v>
      </c>
      <c r="L444" s="10" t="s">
        <v>1871</v>
      </c>
      <c r="M444" s="10" t="s">
        <v>8399</v>
      </c>
      <c r="N444" s="18" t="s">
        <v>717</v>
      </c>
      <c r="O444" s="18" t="s">
        <v>8400</v>
      </c>
      <c r="P444" s="18" t="s">
        <v>716</v>
      </c>
      <c r="Q444" s="18" t="s">
        <v>717</v>
      </c>
      <c r="R444" s="10" t="s">
        <v>3838</v>
      </c>
      <c r="S444" s="18" t="s">
        <v>8401</v>
      </c>
      <c r="T444" s="10" t="s">
        <v>60</v>
      </c>
      <c r="U444" s="18" t="s">
        <v>725</v>
      </c>
      <c r="V444" s="18" t="s">
        <v>724</v>
      </c>
      <c r="W444" s="18" t="s">
        <v>724</v>
      </c>
      <c r="X444" s="18" t="s">
        <v>724</v>
      </c>
      <c r="Y444" s="18" t="s">
        <v>724</v>
      </c>
      <c r="Z444" s="18" t="s">
        <v>724</v>
      </c>
      <c r="AA444" s="18" t="s">
        <v>724</v>
      </c>
      <c r="AB444" s="10" t="s">
        <v>8402</v>
      </c>
      <c r="AC444" s="18" t="s">
        <v>8403</v>
      </c>
      <c r="AD444" s="18" t="s">
        <v>724</v>
      </c>
      <c r="AE444" s="18" t="s">
        <v>724</v>
      </c>
      <c r="AF444" s="18" t="s">
        <v>724</v>
      </c>
      <c r="AG444" s="18" t="s">
        <v>728</v>
      </c>
      <c r="AH444" s="10" t="s">
        <v>27</v>
      </c>
      <c r="AI444" s="10" t="s">
        <v>8384</v>
      </c>
      <c r="AJ444" s="18" t="s">
        <v>8385</v>
      </c>
      <c r="AK444" s="18" t="s">
        <v>724</v>
      </c>
      <c r="AL444" s="18">
        <v>63.33</v>
      </c>
      <c r="AM444" s="18">
        <v>55.5</v>
      </c>
      <c r="AN444" s="18">
        <v>0</v>
      </c>
      <c r="AO444" s="18">
        <v>59.42</v>
      </c>
      <c r="AP444" s="18">
        <v>5</v>
      </c>
      <c r="AQ444" s="10" t="s">
        <v>732</v>
      </c>
      <c r="AR444" s="10" t="s">
        <v>28</v>
      </c>
      <c r="AS444" s="23"/>
      <c r="AT444" s="23">
        <f t="shared" si="33"/>
        <v>59.42</v>
      </c>
      <c r="AU444" s="24"/>
      <c r="AV444" s="24"/>
      <c r="AW444" s="23">
        <f t="shared" si="34"/>
        <v>3</v>
      </c>
      <c r="AX444" s="24"/>
    </row>
    <row r="445" spans="1:50" s="4" customFormat="1" ht="16.5" customHeight="1">
      <c r="A445" s="19"/>
      <c r="B445" s="18" t="s">
        <v>8404</v>
      </c>
      <c r="C445" s="18" t="s">
        <v>8405</v>
      </c>
      <c r="D445" s="18" t="s">
        <v>716</v>
      </c>
      <c r="E445" s="18" t="s">
        <v>717</v>
      </c>
      <c r="F445" s="10" t="s">
        <v>8406</v>
      </c>
      <c r="G445" s="10" t="s">
        <v>21</v>
      </c>
      <c r="H445" s="18" t="s">
        <v>8407</v>
      </c>
      <c r="I445" s="18" t="s">
        <v>2778</v>
      </c>
      <c r="J445" s="18" t="s">
        <v>921</v>
      </c>
      <c r="K445" s="18" t="s">
        <v>717</v>
      </c>
      <c r="L445" s="10" t="s">
        <v>8408</v>
      </c>
      <c r="M445" s="10" t="s">
        <v>8408</v>
      </c>
      <c r="N445" s="18" t="s">
        <v>717</v>
      </c>
      <c r="O445" s="18" t="s">
        <v>8409</v>
      </c>
      <c r="P445" s="18" t="s">
        <v>740</v>
      </c>
      <c r="Q445" s="18" t="s">
        <v>716</v>
      </c>
      <c r="R445" s="10" t="s">
        <v>115</v>
      </c>
      <c r="S445" s="18" t="s">
        <v>133</v>
      </c>
      <c r="T445" s="10" t="s">
        <v>54</v>
      </c>
      <c r="U445" s="18" t="s">
        <v>725</v>
      </c>
      <c r="V445" s="18" t="s">
        <v>724</v>
      </c>
      <c r="W445" s="18" t="s">
        <v>724</v>
      </c>
      <c r="X445" s="18" t="s">
        <v>724</v>
      </c>
      <c r="Y445" s="18" t="s">
        <v>724</v>
      </c>
      <c r="Z445" s="18" t="s">
        <v>724</v>
      </c>
      <c r="AA445" s="18" t="s">
        <v>724</v>
      </c>
      <c r="AB445" s="10" t="s">
        <v>115</v>
      </c>
      <c r="AC445" s="18" t="s">
        <v>756</v>
      </c>
      <c r="AD445" s="18" t="s">
        <v>724</v>
      </c>
      <c r="AE445" s="18" t="s">
        <v>724</v>
      </c>
      <c r="AF445" s="18" t="s">
        <v>724</v>
      </c>
      <c r="AG445" s="18" t="s">
        <v>728</v>
      </c>
      <c r="AH445" s="10" t="s">
        <v>27</v>
      </c>
      <c r="AI445" s="10" t="s">
        <v>8384</v>
      </c>
      <c r="AJ445" s="18" t="s">
        <v>8385</v>
      </c>
      <c r="AK445" s="18" t="s">
        <v>724</v>
      </c>
      <c r="AL445" s="18">
        <v>62.5</v>
      </c>
      <c r="AM445" s="18">
        <v>54.5</v>
      </c>
      <c r="AN445" s="18">
        <v>0</v>
      </c>
      <c r="AO445" s="18">
        <v>58.5</v>
      </c>
      <c r="AP445" s="18">
        <v>6</v>
      </c>
      <c r="AQ445" s="10" t="s">
        <v>732</v>
      </c>
      <c r="AR445" s="10" t="s">
        <v>28</v>
      </c>
      <c r="AS445" s="23"/>
      <c r="AT445" s="23">
        <f t="shared" si="33"/>
        <v>58.5</v>
      </c>
      <c r="AU445" s="24"/>
      <c r="AV445" s="24"/>
      <c r="AW445" s="23">
        <f t="shared" si="34"/>
        <v>4</v>
      </c>
      <c r="AX445" s="24"/>
    </row>
    <row r="446" spans="1:50" s="4" customFormat="1" ht="16.5" customHeight="1">
      <c r="A446" s="19"/>
      <c r="B446" s="18" t="s">
        <v>8410</v>
      </c>
      <c r="C446" s="18" t="s">
        <v>8411</v>
      </c>
      <c r="D446" s="18" t="s">
        <v>716</v>
      </c>
      <c r="E446" s="18" t="s">
        <v>717</v>
      </c>
      <c r="F446" s="10" t="s">
        <v>8412</v>
      </c>
      <c r="G446" s="10" t="s">
        <v>21</v>
      </c>
      <c r="H446" s="18" t="s">
        <v>8413</v>
      </c>
      <c r="I446" s="18" t="s">
        <v>8414</v>
      </c>
      <c r="J446" s="18" t="s">
        <v>830</v>
      </c>
      <c r="K446" s="18" t="s">
        <v>717</v>
      </c>
      <c r="L446" s="10" t="s">
        <v>8415</v>
      </c>
      <c r="M446" s="10" t="s">
        <v>1437</v>
      </c>
      <c r="N446" s="18" t="s">
        <v>717</v>
      </c>
      <c r="O446" s="18" t="s">
        <v>8416</v>
      </c>
      <c r="P446" s="18" t="s">
        <v>740</v>
      </c>
      <c r="Q446" s="18" t="s">
        <v>716</v>
      </c>
      <c r="R446" s="10" t="s">
        <v>2412</v>
      </c>
      <c r="S446" s="18" t="s">
        <v>5895</v>
      </c>
      <c r="T446" s="10" t="s">
        <v>1236</v>
      </c>
      <c r="U446" s="18" t="s">
        <v>725</v>
      </c>
      <c r="V446" s="18" t="s">
        <v>724</v>
      </c>
      <c r="W446" s="18" t="s">
        <v>724</v>
      </c>
      <c r="X446" s="18" t="s">
        <v>724</v>
      </c>
      <c r="Y446" s="18" t="s">
        <v>724</v>
      </c>
      <c r="Z446" s="18" t="s">
        <v>724</v>
      </c>
      <c r="AA446" s="18" t="s">
        <v>724</v>
      </c>
      <c r="AB446" s="10" t="s">
        <v>8417</v>
      </c>
      <c r="AC446" s="18" t="s">
        <v>767</v>
      </c>
      <c r="AD446" s="18" t="s">
        <v>724</v>
      </c>
      <c r="AE446" s="18" t="s">
        <v>724</v>
      </c>
      <c r="AF446" s="18" t="s">
        <v>724</v>
      </c>
      <c r="AG446" s="18" t="s">
        <v>728</v>
      </c>
      <c r="AH446" s="10" t="s">
        <v>8418</v>
      </c>
      <c r="AI446" s="10" t="s">
        <v>8384</v>
      </c>
      <c r="AJ446" s="18" t="s">
        <v>8385</v>
      </c>
      <c r="AK446" s="18" t="s">
        <v>724</v>
      </c>
      <c r="AL446" s="18">
        <v>58.33</v>
      </c>
      <c r="AM446" s="18">
        <v>58</v>
      </c>
      <c r="AN446" s="18">
        <v>0</v>
      </c>
      <c r="AO446" s="18">
        <v>58.17</v>
      </c>
      <c r="AP446" s="18">
        <v>7</v>
      </c>
      <c r="AQ446" s="10" t="s">
        <v>732</v>
      </c>
      <c r="AR446" s="10" t="s">
        <v>28</v>
      </c>
      <c r="AS446" s="23"/>
      <c r="AT446" s="23">
        <f t="shared" si="33"/>
        <v>58.17</v>
      </c>
      <c r="AU446" s="24"/>
      <c r="AV446" s="24"/>
      <c r="AW446" s="23">
        <f t="shared" si="34"/>
        <v>5</v>
      </c>
      <c r="AX446" s="24"/>
    </row>
    <row r="447" spans="1:50" s="4" customFormat="1" ht="16.5" customHeight="1">
      <c r="A447" s="19"/>
      <c r="B447" s="18" t="s">
        <v>8419</v>
      </c>
      <c r="C447" s="18" t="s">
        <v>8420</v>
      </c>
      <c r="D447" s="18" t="s">
        <v>716</v>
      </c>
      <c r="E447" s="18" t="s">
        <v>717</v>
      </c>
      <c r="F447" s="10" t="s">
        <v>8421</v>
      </c>
      <c r="G447" s="10" t="s">
        <v>31</v>
      </c>
      <c r="H447" s="18" t="s">
        <v>8422</v>
      </c>
      <c r="I447" s="18" t="s">
        <v>8423</v>
      </c>
      <c r="J447" s="18" t="s">
        <v>752</v>
      </c>
      <c r="K447" s="18" t="s">
        <v>717</v>
      </c>
      <c r="L447" s="10" t="s">
        <v>8424</v>
      </c>
      <c r="M447" s="10" t="s">
        <v>8424</v>
      </c>
      <c r="N447" s="18" t="s">
        <v>716</v>
      </c>
      <c r="O447" s="18" t="s">
        <v>5179</v>
      </c>
      <c r="P447" s="18" t="s">
        <v>716</v>
      </c>
      <c r="Q447" s="18" t="s">
        <v>717</v>
      </c>
      <c r="R447" s="10" t="s">
        <v>2752</v>
      </c>
      <c r="S447" s="18" t="s">
        <v>8425</v>
      </c>
      <c r="T447" s="10" t="s">
        <v>60</v>
      </c>
      <c r="U447" s="18" t="s">
        <v>725</v>
      </c>
      <c r="V447" s="18" t="s">
        <v>724</v>
      </c>
      <c r="W447" s="18" t="s">
        <v>724</v>
      </c>
      <c r="X447" s="18" t="s">
        <v>724</v>
      </c>
      <c r="Y447" s="18" t="s">
        <v>724</v>
      </c>
      <c r="Z447" s="18" t="s">
        <v>724</v>
      </c>
      <c r="AA447" s="18" t="s">
        <v>724</v>
      </c>
      <c r="AB447" s="10" t="s">
        <v>8426</v>
      </c>
      <c r="AC447" s="18" t="s">
        <v>1559</v>
      </c>
      <c r="AD447" s="18" t="s">
        <v>724</v>
      </c>
      <c r="AE447" s="18" t="s">
        <v>724</v>
      </c>
      <c r="AF447" s="18" t="s">
        <v>8427</v>
      </c>
      <c r="AG447" s="18" t="s">
        <v>728</v>
      </c>
      <c r="AH447" s="10" t="s">
        <v>27</v>
      </c>
      <c r="AI447" s="10" t="s">
        <v>8384</v>
      </c>
      <c r="AJ447" s="18" t="s">
        <v>8385</v>
      </c>
      <c r="AK447" s="18" t="s">
        <v>724</v>
      </c>
      <c r="AL447" s="18">
        <v>66.67</v>
      </c>
      <c r="AM447" s="18">
        <v>48</v>
      </c>
      <c r="AN447" s="18">
        <v>0</v>
      </c>
      <c r="AO447" s="18">
        <v>57.34</v>
      </c>
      <c r="AP447" s="18">
        <v>10</v>
      </c>
      <c r="AQ447" s="10" t="s">
        <v>797</v>
      </c>
      <c r="AR447" s="10" t="s">
        <v>798</v>
      </c>
      <c r="AS447" s="23"/>
      <c r="AT447" s="23">
        <f t="shared" si="33"/>
        <v>57.34</v>
      </c>
      <c r="AU447" s="24"/>
      <c r="AV447" s="24"/>
      <c r="AW447" s="23">
        <f t="shared" si="34"/>
        <v>6</v>
      </c>
      <c r="AX447" s="24"/>
    </row>
    <row r="448" spans="1:50" s="4" customFormat="1" ht="16.5" customHeight="1">
      <c r="A448" s="19"/>
      <c r="B448" s="18" t="s">
        <v>8428</v>
      </c>
      <c r="C448" s="18" t="s">
        <v>8429</v>
      </c>
      <c r="D448" s="18" t="s">
        <v>716</v>
      </c>
      <c r="E448" s="18" t="s">
        <v>717</v>
      </c>
      <c r="F448" s="10" t="s">
        <v>8430</v>
      </c>
      <c r="G448" s="10" t="s">
        <v>31</v>
      </c>
      <c r="H448" s="18" t="s">
        <v>8431</v>
      </c>
      <c r="I448" s="18" t="s">
        <v>8432</v>
      </c>
      <c r="J448" s="18" t="s">
        <v>817</v>
      </c>
      <c r="K448" s="18" t="s">
        <v>717</v>
      </c>
      <c r="L448" s="10" t="s">
        <v>2285</v>
      </c>
      <c r="M448" s="10" t="s">
        <v>2025</v>
      </c>
      <c r="N448" s="18" t="s">
        <v>717</v>
      </c>
      <c r="O448" s="18" t="s">
        <v>8433</v>
      </c>
      <c r="P448" s="18" t="s">
        <v>716</v>
      </c>
      <c r="Q448" s="18" t="s">
        <v>717</v>
      </c>
      <c r="R448" s="10" t="s">
        <v>115</v>
      </c>
      <c r="S448" s="18" t="s">
        <v>417</v>
      </c>
      <c r="T448" s="10" t="s">
        <v>60</v>
      </c>
      <c r="U448" s="18" t="s">
        <v>725</v>
      </c>
      <c r="V448" s="18" t="s">
        <v>724</v>
      </c>
      <c r="W448" s="18" t="s">
        <v>724</v>
      </c>
      <c r="X448" s="18" t="s">
        <v>724</v>
      </c>
      <c r="Y448" s="18" t="s">
        <v>724</v>
      </c>
      <c r="Z448" s="18" t="s">
        <v>724</v>
      </c>
      <c r="AA448" s="18" t="s">
        <v>724</v>
      </c>
      <c r="AB448" s="10" t="s">
        <v>8434</v>
      </c>
      <c r="AC448" s="18" t="s">
        <v>767</v>
      </c>
      <c r="AD448" s="18" t="s">
        <v>724</v>
      </c>
      <c r="AE448" s="18" t="s">
        <v>724</v>
      </c>
      <c r="AF448" s="18" t="s">
        <v>8435</v>
      </c>
      <c r="AG448" s="18" t="s">
        <v>728</v>
      </c>
      <c r="AH448" s="10" t="s">
        <v>27</v>
      </c>
      <c r="AI448" s="10" t="s">
        <v>8384</v>
      </c>
      <c r="AJ448" s="18" t="s">
        <v>8385</v>
      </c>
      <c r="AK448" s="18" t="s">
        <v>724</v>
      </c>
      <c r="AL448" s="18">
        <v>69.17</v>
      </c>
      <c r="AM448" s="18">
        <v>45</v>
      </c>
      <c r="AN448" s="18">
        <v>0</v>
      </c>
      <c r="AO448" s="18">
        <v>57.09</v>
      </c>
      <c r="AP448" s="18">
        <v>11</v>
      </c>
      <c r="AQ448" s="10" t="s">
        <v>797</v>
      </c>
      <c r="AR448" s="10" t="s">
        <v>798</v>
      </c>
      <c r="AS448" s="23"/>
      <c r="AT448" s="23">
        <f t="shared" si="33"/>
        <v>57.09</v>
      </c>
      <c r="AU448" s="24"/>
      <c r="AV448" s="24"/>
      <c r="AW448" s="23">
        <f t="shared" si="34"/>
        <v>7</v>
      </c>
      <c r="AX448" s="24"/>
    </row>
    <row r="449" spans="1:50" s="4" customFormat="1" ht="16.5" customHeight="1">
      <c r="A449" s="19"/>
      <c r="B449" s="18" t="s">
        <v>8436</v>
      </c>
      <c r="C449" s="18" t="s">
        <v>8437</v>
      </c>
      <c r="D449" s="18" t="s">
        <v>716</v>
      </c>
      <c r="E449" s="18" t="s">
        <v>717</v>
      </c>
      <c r="F449" s="10" t="s">
        <v>8438</v>
      </c>
      <c r="G449" s="10" t="s">
        <v>31</v>
      </c>
      <c r="H449" s="18" t="s">
        <v>8439</v>
      </c>
      <c r="I449" s="18" t="s">
        <v>8440</v>
      </c>
      <c r="J449" s="18" t="s">
        <v>776</v>
      </c>
      <c r="K449" s="18" t="s">
        <v>717</v>
      </c>
      <c r="L449" s="10" t="s">
        <v>978</v>
      </c>
      <c r="M449" s="10" t="s">
        <v>978</v>
      </c>
      <c r="N449" s="18" t="s">
        <v>716</v>
      </c>
      <c r="O449" s="18" t="s">
        <v>724</v>
      </c>
      <c r="P449" s="18" t="s">
        <v>716</v>
      </c>
      <c r="Q449" s="18" t="s">
        <v>717</v>
      </c>
      <c r="R449" s="10" t="s">
        <v>248</v>
      </c>
      <c r="S449" s="18" t="s">
        <v>26</v>
      </c>
      <c r="T449" s="10" t="s">
        <v>60</v>
      </c>
      <c r="U449" s="18" t="s">
        <v>725</v>
      </c>
      <c r="V449" s="18" t="s">
        <v>724</v>
      </c>
      <c r="W449" s="18" t="s">
        <v>724</v>
      </c>
      <c r="X449" s="18" t="s">
        <v>724</v>
      </c>
      <c r="Y449" s="18" t="s">
        <v>724</v>
      </c>
      <c r="Z449" s="18" t="s">
        <v>724</v>
      </c>
      <c r="AA449" s="18" t="s">
        <v>724</v>
      </c>
      <c r="AB449" s="10" t="s">
        <v>8441</v>
      </c>
      <c r="AC449" s="18" t="s">
        <v>989</v>
      </c>
      <c r="AD449" s="18" t="s">
        <v>724</v>
      </c>
      <c r="AE449" s="18" t="s">
        <v>724</v>
      </c>
      <c r="AF449" s="18" t="s">
        <v>724</v>
      </c>
      <c r="AG449" s="18" t="s">
        <v>728</v>
      </c>
      <c r="AH449" s="10" t="s">
        <v>27</v>
      </c>
      <c r="AI449" s="10" t="s">
        <v>8384</v>
      </c>
      <c r="AJ449" s="18" t="s">
        <v>8385</v>
      </c>
      <c r="AK449" s="18" t="s">
        <v>724</v>
      </c>
      <c r="AL449" s="18">
        <v>65.83</v>
      </c>
      <c r="AM449" s="18">
        <v>48</v>
      </c>
      <c r="AN449" s="18">
        <v>0</v>
      </c>
      <c r="AO449" s="18">
        <v>56.92</v>
      </c>
      <c r="AP449" s="18">
        <v>12</v>
      </c>
      <c r="AQ449" s="10" t="s">
        <v>797</v>
      </c>
      <c r="AR449" s="10" t="s">
        <v>798</v>
      </c>
      <c r="AS449" s="23"/>
      <c r="AT449" s="23">
        <f t="shared" si="33"/>
        <v>56.92</v>
      </c>
      <c r="AU449" s="24"/>
      <c r="AV449" s="24"/>
      <c r="AW449" s="23">
        <f t="shared" si="34"/>
        <v>8</v>
      </c>
      <c r="AX449" s="24"/>
    </row>
    <row r="450" spans="1:50" s="4" customFormat="1" ht="16.5" customHeight="1">
      <c r="A450" s="19"/>
      <c r="B450" s="18" t="s">
        <v>8442</v>
      </c>
      <c r="C450" s="18" t="s">
        <v>8443</v>
      </c>
      <c r="D450" s="18" t="s">
        <v>716</v>
      </c>
      <c r="E450" s="18" t="s">
        <v>717</v>
      </c>
      <c r="F450" s="10" t="s">
        <v>8444</v>
      </c>
      <c r="G450" s="10" t="s">
        <v>31</v>
      </c>
      <c r="H450" s="18" t="s">
        <v>8445</v>
      </c>
      <c r="I450" s="18" t="s">
        <v>8446</v>
      </c>
      <c r="J450" s="18" t="s">
        <v>817</v>
      </c>
      <c r="K450" s="18" t="s">
        <v>717</v>
      </c>
      <c r="L450" s="10" t="s">
        <v>8447</v>
      </c>
      <c r="M450" s="10" t="s">
        <v>8447</v>
      </c>
      <c r="N450" s="18" t="s">
        <v>723</v>
      </c>
      <c r="O450" s="18" t="s">
        <v>724</v>
      </c>
      <c r="P450" s="18" t="s">
        <v>716</v>
      </c>
      <c r="Q450" s="18" t="s">
        <v>717</v>
      </c>
      <c r="R450" s="10" t="s">
        <v>2056</v>
      </c>
      <c r="S450" s="18" t="s">
        <v>166</v>
      </c>
      <c r="T450" s="10" t="s">
        <v>60</v>
      </c>
      <c r="U450" s="18" t="s">
        <v>725</v>
      </c>
      <c r="V450" s="18" t="s">
        <v>724</v>
      </c>
      <c r="W450" s="18" t="s">
        <v>724</v>
      </c>
      <c r="X450" s="18" t="s">
        <v>724</v>
      </c>
      <c r="Y450" s="18" t="s">
        <v>724</v>
      </c>
      <c r="Z450" s="18" t="s">
        <v>724</v>
      </c>
      <c r="AA450" s="18" t="s">
        <v>724</v>
      </c>
      <c r="AB450" s="10" t="s">
        <v>8447</v>
      </c>
      <c r="AC450" s="18" t="s">
        <v>8448</v>
      </c>
      <c r="AD450" s="18" t="s">
        <v>724</v>
      </c>
      <c r="AE450" s="18" t="s">
        <v>724</v>
      </c>
      <c r="AF450" s="18" t="s">
        <v>724</v>
      </c>
      <c r="AG450" s="18" t="s">
        <v>728</v>
      </c>
      <c r="AH450" s="10" t="s">
        <v>27</v>
      </c>
      <c r="AI450" s="10" t="s">
        <v>8384</v>
      </c>
      <c r="AJ450" s="18" t="s">
        <v>8385</v>
      </c>
      <c r="AK450" s="18" t="s">
        <v>724</v>
      </c>
      <c r="AL450" s="18">
        <v>60</v>
      </c>
      <c r="AM450" s="18">
        <v>53</v>
      </c>
      <c r="AN450" s="18">
        <v>0</v>
      </c>
      <c r="AO450" s="18">
        <v>56.5</v>
      </c>
      <c r="AP450" s="18">
        <v>13</v>
      </c>
      <c r="AQ450" s="10" t="s">
        <v>797</v>
      </c>
      <c r="AR450" s="10" t="s">
        <v>798</v>
      </c>
      <c r="AS450" s="23"/>
      <c r="AT450" s="23">
        <f t="shared" si="33"/>
        <v>56.5</v>
      </c>
      <c r="AU450" s="24"/>
      <c r="AV450" s="24"/>
      <c r="AW450" s="23">
        <f t="shared" si="34"/>
        <v>9</v>
      </c>
      <c r="AX450" s="24"/>
    </row>
    <row r="451" spans="1:50" s="4" customFormat="1" ht="16.5" customHeight="1">
      <c r="A451" s="19"/>
      <c r="B451" s="18" t="s">
        <v>8449</v>
      </c>
      <c r="C451" s="18" t="s">
        <v>8450</v>
      </c>
      <c r="D451" s="18" t="s">
        <v>716</v>
      </c>
      <c r="E451" s="18" t="s">
        <v>717</v>
      </c>
      <c r="F451" s="10" t="s">
        <v>8451</v>
      </c>
      <c r="G451" s="10" t="s">
        <v>31</v>
      </c>
      <c r="H451" s="18" t="s">
        <v>8452</v>
      </c>
      <c r="I451" s="18" t="s">
        <v>2655</v>
      </c>
      <c r="J451" s="18" t="s">
        <v>830</v>
      </c>
      <c r="K451" s="18" t="s">
        <v>717</v>
      </c>
      <c r="L451" s="10" t="s">
        <v>1565</v>
      </c>
      <c r="M451" s="10" t="s">
        <v>8453</v>
      </c>
      <c r="N451" s="18" t="s">
        <v>717</v>
      </c>
      <c r="O451" s="18" t="s">
        <v>8454</v>
      </c>
      <c r="P451" s="18" t="s">
        <v>716</v>
      </c>
      <c r="Q451" s="18" t="s">
        <v>717</v>
      </c>
      <c r="R451" s="10" t="s">
        <v>8455</v>
      </c>
      <c r="S451" s="18" t="s">
        <v>319</v>
      </c>
      <c r="T451" s="10" t="s">
        <v>60</v>
      </c>
      <c r="U451" s="18" t="s">
        <v>725</v>
      </c>
      <c r="V451" s="18" t="s">
        <v>724</v>
      </c>
      <c r="W451" s="18" t="s">
        <v>724</v>
      </c>
      <c r="X451" s="18" t="s">
        <v>724</v>
      </c>
      <c r="Y451" s="18" t="s">
        <v>724</v>
      </c>
      <c r="Z451" s="18" t="s">
        <v>724</v>
      </c>
      <c r="AA451" s="18" t="s">
        <v>724</v>
      </c>
      <c r="AB451" s="10" t="s">
        <v>8456</v>
      </c>
      <c r="AC451" s="18" t="s">
        <v>767</v>
      </c>
      <c r="AD451" s="18" t="s">
        <v>724</v>
      </c>
      <c r="AE451" s="18" t="s">
        <v>724</v>
      </c>
      <c r="AF451" s="18" t="s">
        <v>8457</v>
      </c>
      <c r="AG451" s="18" t="s">
        <v>728</v>
      </c>
      <c r="AH451" s="10" t="s">
        <v>27</v>
      </c>
      <c r="AI451" s="10" t="s">
        <v>8384</v>
      </c>
      <c r="AJ451" s="18" t="s">
        <v>8385</v>
      </c>
      <c r="AK451" s="18" t="s">
        <v>724</v>
      </c>
      <c r="AL451" s="18">
        <v>62.5</v>
      </c>
      <c r="AM451" s="18">
        <v>50.5</v>
      </c>
      <c r="AN451" s="18">
        <v>0</v>
      </c>
      <c r="AO451" s="18">
        <v>56.5</v>
      </c>
      <c r="AP451" s="18">
        <v>13</v>
      </c>
      <c r="AQ451" s="10" t="s">
        <v>797</v>
      </c>
      <c r="AR451" s="10" t="s">
        <v>798</v>
      </c>
      <c r="AS451" s="23"/>
      <c r="AT451" s="23">
        <f t="shared" si="33"/>
        <v>56.5</v>
      </c>
      <c r="AU451" s="24"/>
      <c r="AV451" s="24"/>
      <c r="AW451" s="23">
        <f t="shared" si="34"/>
        <v>9</v>
      </c>
      <c r="AX451" s="24"/>
    </row>
    <row r="452" spans="1:50" s="4" customFormat="1" ht="16.5" customHeight="1">
      <c r="A452" s="19"/>
      <c r="B452" s="18" t="s">
        <v>8458</v>
      </c>
      <c r="C452" s="18" t="s">
        <v>8459</v>
      </c>
      <c r="D452" s="18" t="s">
        <v>716</v>
      </c>
      <c r="E452" s="18" t="s">
        <v>717</v>
      </c>
      <c r="F452" s="10" t="s">
        <v>8460</v>
      </c>
      <c r="G452" s="10" t="s">
        <v>31</v>
      </c>
      <c r="H452" s="18" t="s">
        <v>8461</v>
      </c>
      <c r="I452" s="18" t="s">
        <v>8462</v>
      </c>
      <c r="J452" s="18" t="s">
        <v>830</v>
      </c>
      <c r="K452" s="18" t="s">
        <v>717</v>
      </c>
      <c r="L452" s="10" t="s">
        <v>985</v>
      </c>
      <c r="M452" s="10" t="s">
        <v>985</v>
      </c>
      <c r="N452" s="18" t="s">
        <v>717</v>
      </c>
      <c r="O452" s="18" t="s">
        <v>724</v>
      </c>
      <c r="P452" s="18" t="s">
        <v>716</v>
      </c>
      <c r="Q452" s="18" t="s">
        <v>717</v>
      </c>
      <c r="R452" s="10" t="s">
        <v>409</v>
      </c>
      <c r="S452" s="18" t="s">
        <v>41</v>
      </c>
      <c r="T452" s="10" t="s">
        <v>372</v>
      </c>
      <c r="U452" s="18" t="s">
        <v>725</v>
      </c>
      <c r="V452" s="18" t="s">
        <v>724</v>
      </c>
      <c r="W452" s="18" t="s">
        <v>724</v>
      </c>
      <c r="X452" s="18" t="s">
        <v>724</v>
      </c>
      <c r="Y452" s="18" t="s">
        <v>724</v>
      </c>
      <c r="Z452" s="18" t="s">
        <v>724</v>
      </c>
      <c r="AA452" s="18" t="s">
        <v>724</v>
      </c>
      <c r="AB452" s="10" t="s">
        <v>8463</v>
      </c>
      <c r="AC452" s="18" t="s">
        <v>767</v>
      </c>
      <c r="AD452" s="18" t="s">
        <v>724</v>
      </c>
      <c r="AE452" s="18" t="s">
        <v>724</v>
      </c>
      <c r="AF452" s="18" t="s">
        <v>724</v>
      </c>
      <c r="AG452" s="18" t="s">
        <v>728</v>
      </c>
      <c r="AH452" s="10" t="s">
        <v>809</v>
      </c>
      <c r="AI452" s="10" t="s">
        <v>8464</v>
      </c>
      <c r="AJ452" s="18" t="s">
        <v>8465</v>
      </c>
      <c r="AK452" s="10" t="s">
        <v>1282</v>
      </c>
      <c r="AL452" s="18">
        <v>71.67</v>
      </c>
      <c r="AM452" s="18">
        <v>58</v>
      </c>
      <c r="AN452" s="18">
        <v>0</v>
      </c>
      <c r="AO452" s="18">
        <v>64.84</v>
      </c>
      <c r="AP452" s="18">
        <v>1</v>
      </c>
      <c r="AQ452" s="10" t="s">
        <v>732</v>
      </c>
      <c r="AR452" s="10" t="s">
        <v>28</v>
      </c>
      <c r="AS452" s="23"/>
      <c r="AT452" s="23">
        <f t="shared" si="33"/>
        <v>64.84</v>
      </c>
      <c r="AU452" s="24"/>
      <c r="AV452" s="24"/>
      <c r="AW452" s="23">
        <f t="shared" si="34"/>
        <v>1</v>
      </c>
      <c r="AX452" s="24"/>
    </row>
    <row r="453" spans="1:50" s="4" customFormat="1" ht="16.5" customHeight="1">
      <c r="A453" s="19"/>
      <c r="B453" s="18" t="s">
        <v>8466</v>
      </c>
      <c r="C453" s="18" t="s">
        <v>8467</v>
      </c>
      <c r="D453" s="18" t="s">
        <v>716</v>
      </c>
      <c r="E453" s="18" t="s">
        <v>717</v>
      </c>
      <c r="F453" s="10" t="s">
        <v>8468</v>
      </c>
      <c r="G453" s="10" t="s">
        <v>31</v>
      </c>
      <c r="H453" s="18" t="s">
        <v>8469</v>
      </c>
      <c r="I453" s="18" t="s">
        <v>8470</v>
      </c>
      <c r="J453" s="18" t="s">
        <v>830</v>
      </c>
      <c r="K453" s="18" t="s">
        <v>717</v>
      </c>
      <c r="L453" s="10" t="s">
        <v>978</v>
      </c>
      <c r="M453" s="10" t="s">
        <v>978</v>
      </c>
      <c r="N453" s="18" t="s">
        <v>723</v>
      </c>
      <c r="O453" s="18" t="s">
        <v>724</v>
      </c>
      <c r="P453" s="18" t="s">
        <v>716</v>
      </c>
      <c r="Q453" s="18" t="s">
        <v>717</v>
      </c>
      <c r="R453" s="10" t="s">
        <v>6904</v>
      </c>
      <c r="S453" s="18" t="s">
        <v>319</v>
      </c>
      <c r="T453" s="10" t="s">
        <v>8471</v>
      </c>
      <c r="U453" s="18" t="s">
        <v>725</v>
      </c>
      <c r="V453" s="18" t="s">
        <v>724</v>
      </c>
      <c r="W453" s="18" t="s">
        <v>724</v>
      </c>
      <c r="X453" s="18" t="s">
        <v>724</v>
      </c>
      <c r="Y453" s="18" t="s">
        <v>724</v>
      </c>
      <c r="Z453" s="18" t="s">
        <v>724</v>
      </c>
      <c r="AA453" s="18" t="s">
        <v>724</v>
      </c>
      <c r="AB453" s="10" t="s">
        <v>8472</v>
      </c>
      <c r="AC453" s="18" t="s">
        <v>8473</v>
      </c>
      <c r="AD453" s="18" t="s">
        <v>724</v>
      </c>
      <c r="AE453" s="18" t="s">
        <v>724</v>
      </c>
      <c r="AF453" s="18" t="s">
        <v>724</v>
      </c>
      <c r="AG453" s="18" t="s">
        <v>728</v>
      </c>
      <c r="AH453" s="10" t="s">
        <v>8474</v>
      </c>
      <c r="AI453" s="10" t="s">
        <v>8464</v>
      </c>
      <c r="AJ453" s="18" t="s">
        <v>8465</v>
      </c>
      <c r="AK453" s="18" t="s">
        <v>1023</v>
      </c>
      <c r="AL453" s="18">
        <v>73.33</v>
      </c>
      <c r="AM453" s="18">
        <v>55.5</v>
      </c>
      <c r="AN453" s="18">
        <v>0</v>
      </c>
      <c r="AO453" s="18">
        <v>64.42</v>
      </c>
      <c r="AP453" s="18">
        <v>2</v>
      </c>
      <c r="AQ453" s="10" t="s">
        <v>732</v>
      </c>
      <c r="AR453" s="10" t="s">
        <v>28</v>
      </c>
      <c r="AS453" s="23"/>
      <c r="AT453" s="23">
        <f t="shared" si="33"/>
        <v>64.42</v>
      </c>
      <c r="AU453" s="24"/>
      <c r="AV453" s="24"/>
      <c r="AW453" s="23">
        <f t="shared" si="34"/>
        <v>2</v>
      </c>
      <c r="AX453" s="24"/>
    </row>
    <row r="454" spans="1:50" s="4" customFormat="1" ht="16.5" customHeight="1">
      <c r="A454" s="19"/>
      <c r="B454" s="18" t="s">
        <v>8475</v>
      </c>
      <c r="C454" s="18" t="s">
        <v>8476</v>
      </c>
      <c r="D454" s="18" t="s">
        <v>716</v>
      </c>
      <c r="E454" s="18" t="s">
        <v>717</v>
      </c>
      <c r="F454" s="10" t="s">
        <v>8477</v>
      </c>
      <c r="G454" s="10" t="s">
        <v>21</v>
      </c>
      <c r="H454" s="18" t="s">
        <v>8478</v>
      </c>
      <c r="I454" s="18" t="s">
        <v>8479</v>
      </c>
      <c r="J454" s="18" t="s">
        <v>752</v>
      </c>
      <c r="K454" s="18" t="s">
        <v>717</v>
      </c>
      <c r="L454" s="10" t="s">
        <v>8480</v>
      </c>
      <c r="M454" s="10" t="s">
        <v>8480</v>
      </c>
      <c r="N454" s="18" t="s">
        <v>716</v>
      </c>
      <c r="O454" s="18" t="s">
        <v>724</v>
      </c>
      <c r="P454" s="18" t="s">
        <v>716</v>
      </c>
      <c r="Q454" s="18" t="s">
        <v>717</v>
      </c>
      <c r="R454" s="10" t="s">
        <v>232</v>
      </c>
      <c r="S454" s="18" t="s">
        <v>1084</v>
      </c>
      <c r="T454" s="10" t="s">
        <v>8481</v>
      </c>
      <c r="U454" s="18" t="s">
        <v>725</v>
      </c>
      <c r="V454" s="18" t="s">
        <v>724</v>
      </c>
      <c r="W454" s="18" t="s">
        <v>724</v>
      </c>
      <c r="X454" s="18" t="s">
        <v>724</v>
      </c>
      <c r="Y454" s="18" t="s">
        <v>724</v>
      </c>
      <c r="Z454" s="18" t="s">
        <v>724</v>
      </c>
      <c r="AA454" s="18" t="s">
        <v>724</v>
      </c>
      <c r="AB454" s="10" t="s">
        <v>8482</v>
      </c>
      <c r="AC454" s="18" t="s">
        <v>8483</v>
      </c>
      <c r="AD454" s="18" t="s">
        <v>724</v>
      </c>
      <c r="AE454" s="18" t="s">
        <v>724</v>
      </c>
      <c r="AF454" s="18" t="s">
        <v>724</v>
      </c>
      <c r="AG454" s="18" t="s">
        <v>728</v>
      </c>
      <c r="AH454" s="10" t="s">
        <v>27</v>
      </c>
      <c r="AI454" s="10" t="s">
        <v>8464</v>
      </c>
      <c r="AJ454" s="18" t="s">
        <v>8465</v>
      </c>
      <c r="AK454" s="18" t="s">
        <v>724</v>
      </c>
      <c r="AL454" s="18">
        <v>65.83</v>
      </c>
      <c r="AM454" s="18">
        <v>62.5</v>
      </c>
      <c r="AN454" s="18">
        <v>0</v>
      </c>
      <c r="AO454" s="18">
        <v>64.17</v>
      </c>
      <c r="AP454" s="18">
        <v>3</v>
      </c>
      <c r="AQ454" s="10" t="s">
        <v>732</v>
      </c>
      <c r="AR454" s="10" t="s">
        <v>28</v>
      </c>
      <c r="AS454" s="23"/>
      <c r="AT454" s="23">
        <f t="shared" si="33"/>
        <v>64.17</v>
      </c>
      <c r="AU454" s="24"/>
      <c r="AV454" s="24"/>
      <c r="AW454" s="23">
        <f t="shared" si="34"/>
        <v>3</v>
      </c>
      <c r="AX454" s="24"/>
    </row>
    <row r="455" spans="1:50" s="4" customFormat="1" ht="16.5" customHeight="1">
      <c r="A455" s="19"/>
      <c r="B455" s="18" t="s">
        <v>8484</v>
      </c>
      <c r="C455" s="18" t="s">
        <v>8485</v>
      </c>
      <c r="D455" s="18" t="s">
        <v>716</v>
      </c>
      <c r="E455" s="18" t="s">
        <v>717</v>
      </c>
      <c r="F455" s="10" t="s">
        <v>8486</v>
      </c>
      <c r="G455" s="10" t="s">
        <v>31</v>
      </c>
      <c r="H455" s="18" t="s">
        <v>8487</v>
      </c>
      <c r="I455" s="18" t="s">
        <v>8145</v>
      </c>
      <c r="J455" s="18" t="s">
        <v>790</v>
      </c>
      <c r="K455" s="18" t="s">
        <v>717</v>
      </c>
      <c r="L455" s="10" t="s">
        <v>8488</v>
      </c>
      <c r="M455" s="10" t="s">
        <v>2355</v>
      </c>
      <c r="N455" s="18" t="s">
        <v>723</v>
      </c>
      <c r="O455" s="18" t="s">
        <v>724</v>
      </c>
      <c r="P455" s="18" t="s">
        <v>716</v>
      </c>
      <c r="Q455" s="18" t="s">
        <v>717</v>
      </c>
      <c r="R455" s="10" t="s">
        <v>444</v>
      </c>
      <c r="S455" s="18" t="s">
        <v>65</v>
      </c>
      <c r="T455" s="10" t="s">
        <v>60</v>
      </c>
      <c r="U455" s="18" t="s">
        <v>725</v>
      </c>
      <c r="V455" s="18" t="s">
        <v>724</v>
      </c>
      <c r="W455" s="18" t="s">
        <v>724</v>
      </c>
      <c r="X455" s="18" t="s">
        <v>724</v>
      </c>
      <c r="Y455" s="18" t="s">
        <v>724</v>
      </c>
      <c r="Z455" s="18" t="s">
        <v>724</v>
      </c>
      <c r="AA455" s="18" t="s">
        <v>724</v>
      </c>
      <c r="AB455" s="10" t="s">
        <v>8489</v>
      </c>
      <c r="AC455" s="18" t="s">
        <v>767</v>
      </c>
      <c r="AD455" s="18" t="s">
        <v>724</v>
      </c>
      <c r="AE455" s="18" t="s">
        <v>724</v>
      </c>
      <c r="AF455" s="18" t="s">
        <v>8490</v>
      </c>
      <c r="AG455" s="18" t="s">
        <v>728</v>
      </c>
      <c r="AH455" s="10" t="s">
        <v>8491</v>
      </c>
      <c r="AI455" s="10" t="s">
        <v>8492</v>
      </c>
      <c r="AJ455" s="18" t="s">
        <v>8493</v>
      </c>
      <c r="AK455" s="10" t="s">
        <v>3108</v>
      </c>
      <c r="AL455" s="18">
        <v>70</v>
      </c>
      <c r="AM455" s="18">
        <v>53</v>
      </c>
      <c r="AN455" s="18">
        <v>0</v>
      </c>
      <c r="AO455" s="18">
        <v>61.5</v>
      </c>
      <c r="AP455" s="18">
        <v>1</v>
      </c>
      <c r="AQ455" s="10" t="s">
        <v>732</v>
      </c>
      <c r="AR455" s="10" t="s">
        <v>28</v>
      </c>
      <c r="AS455" s="23"/>
      <c r="AT455" s="23">
        <f t="shared" si="33"/>
        <v>61.5</v>
      </c>
      <c r="AU455" s="24"/>
      <c r="AV455" s="24"/>
      <c r="AW455" s="23">
        <f t="shared" si="34"/>
        <v>1</v>
      </c>
      <c r="AX455" s="24"/>
    </row>
    <row r="456" spans="1:50" s="4" customFormat="1" ht="16.5" customHeight="1">
      <c r="A456" s="19"/>
      <c r="B456" s="18" t="s">
        <v>8494</v>
      </c>
      <c r="C456" s="18" t="s">
        <v>8495</v>
      </c>
      <c r="D456" s="18" t="s">
        <v>716</v>
      </c>
      <c r="E456" s="18" t="s">
        <v>717</v>
      </c>
      <c r="F456" s="10" t="s">
        <v>8496</v>
      </c>
      <c r="G456" s="10" t="s">
        <v>21</v>
      </c>
      <c r="H456" s="18" t="s">
        <v>8497</v>
      </c>
      <c r="I456" s="18" t="s">
        <v>8498</v>
      </c>
      <c r="J456" s="18" t="s">
        <v>776</v>
      </c>
      <c r="K456" s="18" t="s">
        <v>717</v>
      </c>
      <c r="L456" s="10" t="s">
        <v>1479</v>
      </c>
      <c r="M456" s="10" t="s">
        <v>1479</v>
      </c>
      <c r="N456" s="18" t="s">
        <v>717</v>
      </c>
      <c r="O456" s="18" t="s">
        <v>8499</v>
      </c>
      <c r="P456" s="18" t="s">
        <v>740</v>
      </c>
      <c r="Q456" s="18" t="s">
        <v>716</v>
      </c>
      <c r="R456" s="10" t="s">
        <v>69</v>
      </c>
      <c r="S456" s="18" t="s">
        <v>1191</v>
      </c>
      <c r="T456" s="10" t="s">
        <v>1145</v>
      </c>
      <c r="U456" s="18" t="s">
        <v>725</v>
      </c>
      <c r="V456" s="18" t="s">
        <v>724</v>
      </c>
      <c r="W456" s="18" t="s">
        <v>724</v>
      </c>
      <c r="X456" s="18" t="s">
        <v>724</v>
      </c>
      <c r="Y456" s="18" t="s">
        <v>724</v>
      </c>
      <c r="Z456" s="18" t="s">
        <v>724</v>
      </c>
      <c r="AA456" s="18" t="s">
        <v>724</v>
      </c>
      <c r="AB456" s="10" t="s">
        <v>8500</v>
      </c>
      <c r="AC456" s="18" t="s">
        <v>8501</v>
      </c>
      <c r="AD456" s="18" t="s">
        <v>724</v>
      </c>
      <c r="AE456" s="18" t="s">
        <v>724</v>
      </c>
      <c r="AF456" s="18" t="s">
        <v>8502</v>
      </c>
      <c r="AG456" s="18" t="s">
        <v>728</v>
      </c>
      <c r="AH456" s="10" t="s">
        <v>27</v>
      </c>
      <c r="AI456" s="10" t="s">
        <v>8492</v>
      </c>
      <c r="AJ456" s="18" t="s">
        <v>8493</v>
      </c>
      <c r="AK456" s="18" t="s">
        <v>1164</v>
      </c>
      <c r="AL456" s="18">
        <v>60.83</v>
      </c>
      <c r="AM456" s="18">
        <v>57</v>
      </c>
      <c r="AN456" s="18">
        <v>0</v>
      </c>
      <c r="AO456" s="18">
        <v>58.92</v>
      </c>
      <c r="AP456" s="18">
        <v>2</v>
      </c>
      <c r="AQ456" s="10" t="s">
        <v>732</v>
      </c>
      <c r="AR456" s="10" t="s">
        <v>28</v>
      </c>
      <c r="AS456" s="23"/>
      <c r="AT456" s="23">
        <f t="shared" si="33"/>
        <v>58.92</v>
      </c>
      <c r="AU456" s="24"/>
      <c r="AV456" s="24"/>
      <c r="AW456" s="23">
        <f t="shared" si="34"/>
        <v>2</v>
      </c>
      <c r="AX456" s="24"/>
    </row>
    <row r="457" spans="1:50" s="4" customFormat="1" ht="16.5" customHeight="1">
      <c r="A457" s="19"/>
      <c r="B457" s="18" t="s">
        <v>8503</v>
      </c>
      <c r="C457" s="18" t="s">
        <v>8504</v>
      </c>
      <c r="D457" s="18" t="s">
        <v>716</v>
      </c>
      <c r="E457" s="18" t="s">
        <v>717</v>
      </c>
      <c r="F457" s="10" t="s">
        <v>8505</v>
      </c>
      <c r="G457" s="10" t="s">
        <v>21</v>
      </c>
      <c r="H457" s="18" t="s">
        <v>8506</v>
      </c>
      <c r="I457" s="18" t="s">
        <v>1588</v>
      </c>
      <c r="J457" s="18" t="s">
        <v>830</v>
      </c>
      <c r="K457" s="18" t="s">
        <v>717</v>
      </c>
      <c r="L457" s="10" t="s">
        <v>985</v>
      </c>
      <c r="M457" s="10" t="s">
        <v>985</v>
      </c>
      <c r="N457" s="18" t="s">
        <v>723</v>
      </c>
      <c r="O457" s="18" t="s">
        <v>724</v>
      </c>
      <c r="P457" s="18" t="s">
        <v>716</v>
      </c>
      <c r="Q457" s="18" t="s">
        <v>717</v>
      </c>
      <c r="R457" s="10" t="s">
        <v>8507</v>
      </c>
      <c r="S457" s="18" t="s">
        <v>8508</v>
      </c>
      <c r="T457" s="10" t="s">
        <v>8509</v>
      </c>
      <c r="U457" s="18" t="s">
        <v>725</v>
      </c>
      <c r="V457" s="18" t="s">
        <v>724</v>
      </c>
      <c r="W457" s="18" t="s">
        <v>724</v>
      </c>
      <c r="X457" s="18" t="s">
        <v>724</v>
      </c>
      <c r="Y457" s="18" t="s">
        <v>724</v>
      </c>
      <c r="Z457" s="18" t="s">
        <v>724</v>
      </c>
      <c r="AA457" s="18" t="s">
        <v>724</v>
      </c>
      <c r="AB457" s="10" t="s">
        <v>8510</v>
      </c>
      <c r="AC457" s="18" t="s">
        <v>767</v>
      </c>
      <c r="AD457" s="18" t="s">
        <v>724</v>
      </c>
      <c r="AE457" s="18" t="s">
        <v>724</v>
      </c>
      <c r="AF457" s="18" t="s">
        <v>724</v>
      </c>
      <c r="AG457" s="18" t="s">
        <v>728</v>
      </c>
      <c r="AH457" s="10" t="s">
        <v>8511</v>
      </c>
      <c r="AI457" s="10" t="s">
        <v>8492</v>
      </c>
      <c r="AJ457" s="18" t="s">
        <v>8493</v>
      </c>
      <c r="AK457" s="18" t="s">
        <v>724</v>
      </c>
      <c r="AL457" s="18">
        <v>59.17</v>
      </c>
      <c r="AM457" s="18">
        <v>54</v>
      </c>
      <c r="AN457" s="18">
        <v>0</v>
      </c>
      <c r="AO457" s="18">
        <v>56.59</v>
      </c>
      <c r="AP457" s="18">
        <v>3</v>
      </c>
      <c r="AQ457" s="10" t="s">
        <v>732</v>
      </c>
      <c r="AR457" s="10" t="s">
        <v>28</v>
      </c>
      <c r="AS457" s="23"/>
      <c r="AT457" s="23">
        <f aca="true" t="shared" si="35" ref="AT457:AT490">AO457+AS457</f>
        <v>56.59</v>
      </c>
      <c r="AU457" s="24"/>
      <c r="AV457" s="24"/>
      <c r="AW457" s="23">
        <f aca="true" t="shared" si="36" ref="AW457:AW490">SUMPRODUCT((AJ$7:AJ$490=AJ457)*(AT$7:AT$490&gt;AT457))+1</f>
        <v>3</v>
      </c>
      <c r="AX457" s="24"/>
    </row>
    <row r="458" spans="1:50" s="4" customFormat="1" ht="16.5" customHeight="1">
      <c r="A458" s="19"/>
      <c r="B458" s="18" t="s">
        <v>8512</v>
      </c>
      <c r="C458" s="18" t="s">
        <v>8513</v>
      </c>
      <c r="D458" s="18" t="s">
        <v>716</v>
      </c>
      <c r="E458" s="18" t="s">
        <v>717</v>
      </c>
      <c r="F458" s="10" t="s">
        <v>8514</v>
      </c>
      <c r="G458" s="10" t="s">
        <v>31</v>
      </c>
      <c r="H458" s="18" t="s">
        <v>8515</v>
      </c>
      <c r="I458" s="18" t="s">
        <v>8516</v>
      </c>
      <c r="J458" s="18" t="s">
        <v>721</v>
      </c>
      <c r="K458" s="18" t="s">
        <v>717</v>
      </c>
      <c r="L458" s="10" t="s">
        <v>4779</v>
      </c>
      <c r="M458" s="10" t="s">
        <v>4779</v>
      </c>
      <c r="N458" s="18" t="s">
        <v>716</v>
      </c>
      <c r="O458" s="18" t="s">
        <v>8517</v>
      </c>
      <c r="P458" s="18" t="s">
        <v>716</v>
      </c>
      <c r="Q458" s="18" t="s">
        <v>717</v>
      </c>
      <c r="R458" s="10" t="s">
        <v>115</v>
      </c>
      <c r="S458" s="18" t="s">
        <v>3914</v>
      </c>
      <c r="T458" s="10" t="s">
        <v>60</v>
      </c>
      <c r="U458" s="18" t="s">
        <v>725</v>
      </c>
      <c r="V458" s="18" t="s">
        <v>724</v>
      </c>
      <c r="W458" s="18" t="s">
        <v>724</v>
      </c>
      <c r="X458" s="18" t="s">
        <v>724</v>
      </c>
      <c r="Y458" s="18" t="s">
        <v>724</v>
      </c>
      <c r="Z458" s="18" t="s">
        <v>724</v>
      </c>
      <c r="AA458" s="18" t="s">
        <v>724</v>
      </c>
      <c r="AB458" s="10" t="s">
        <v>8518</v>
      </c>
      <c r="AC458" s="18" t="s">
        <v>767</v>
      </c>
      <c r="AD458" s="18" t="s">
        <v>724</v>
      </c>
      <c r="AE458" s="18" t="s">
        <v>724</v>
      </c>
      <c r="AF458" s="18" t="s">
        <v>724</v>
      </c>
      <c r="AG458" s="18" t="s">
        <v>728</v>
      </c>
      <c r="AH458" s="10" t="s">
        <v>27</v>
      </c>
      <c r="AI458" s="10" t="s">
        <v>8492</v>
      </c>
      <c r="AJ458" s="18" t="s">
        <v>8493</v>
      </c>
      <c r="AK458" s="18" t="s">
        <v>724</v>
      </c>
      <c r="AL458" s="18">
        <v>68.33</v>
      </c>
      <c r="AM458" s="18">
        <v>44.5</v>
      </c>
      <c r="AN458" s="18">
        <v>0</v>
      </c>
      <c r="AO458" s="18">
        <v>56.42</v>
      </c>
      <c r="AP458" s="18">
        <v>4</v>
      </c>
      <c r="AQ458" s="10" t="s">
        <v>732</v>
      </c>
      <c r="AR458" s="10" t="s">
        <v>28</v>
      </c>
      <c r="AS458" s="23"/>
      <c r="AT458" s="23">
        <f t="shared" si="35"/>
        <v>56.42</v>
      </c>
      <c r="AU458" s="24"/>
      <c r="AV458" s="24"/>
      <c r="AW458" s="23">
        <f t="shared" si="36"/>
        <v>4</v>
      </c>
      <c r="AX458" s="24"/>
    </row>
    <row r="459" spans="1:50" s="4" customFormat="1" ht="16.5" customHeight="1">
      <c r="A459" s="19"/>
      <c r="B459" s="18" t="s">
        <v>8519</v>
      </c>
      <c r="C459" s="18" t="s">
        <v>8520</v>
      </c>
      <c r="D459" s="18" t="s">
        <v>716</v>
      </c>
      <c r="E459" s="18" t="s">
        <v>717</v>
      </c>
      <c r="F459" s="10" t="s">
        <v>8521</v>
      </c>
      <c r="G459" s="10" t="s">
        <v>31</v>
      </c>
      <c r="H459" s="18" t="s">
        <v>8522</v>
      </c>
      <c r="I459" s="18" t="s">
        <v>8523</v>
      </c>
      <c r="J459" s="18" t="s">
        <v>763</v>
      </c>
      <c r="K459" s="18" t="s">
        <v>717</v>
      </c>
      <c r="L459" s="10" t="s">
        <v>1698</v>
      </c>
      <c r="M459" s="10" t="s">
        <v>1698</v>
      </c>
      <c r="N459" s="18" t="s">
        <v>716</v>
      </c>
      <c r="O459" s="18" t="s">
        <v>8524</v>
      </c>
      <c r="P459" s="18" t="s">
        <v>716</v>
      </c>
      <c r="Q459" s="18" t="s">
        <v>717</v>
      </c>
      <c r="R459" s="10" t="s">
        <v>191</v>
      </c>
      <c r="S459" s="18" t="s">
        <v>133</v>
      </c>
      <c r="T459" s="10" t="s">
        <v>60</v>
      </c>
      <c r="U459" s="18" t="s">
        <v>725</v>
      </c>
      <c r="V459" s="18" t="s">
        <v>724</v>
      </c>
      <c r="W459" s="18" t="s">
        <v>724</v>
      </c>
      <c r="X459" s="18" t="s">
        <v>724</v>
      </c>
      <c r="Y459" s="18" t="s">
        <v>724</v>
      </c>
      <c r="Z459" s="18" t="s">
        <v>724</v>
      </c>
      <c r="AA459" s="18" t="s">
        <v>724</v>
      </c>
      <c r="AB459" s="10" t="s">
        <v>8525</v>
      </c>
      <c r="AC459" s="18" t="s">
        <v>869</v>
      </c>
      <c r="AD459" s="18" t="s">
        <v>724</v>
      </c>
      <c r="AE459" s="18" t="s">
        <v>724</v>
      </c>
      <c r="AF459" s="18" t="s">
        <v>724</v>
      </c>
      <c r="AG459" s="18" t="s">
        <v>728</v>
      </c>
      <c r="AH459" s="10" t="s">
        <v>27</v>
      </c>
      <c r="AI459" s="10" t="s">
        <v>8492</v>
      </c>
      <c r="AJ459" s="18" t="s">
        <v>8493</v>
      </c>
      <c r="AK459" s="18" t="s">
        <v>724</v>
      </c>
      <c r="AL459" s="18">
        <v>65</v>
      </c>
      <c r="AM459" s="18">
        <v>45</v>
      </c>
      <c r="AN459" s="18">
        <v>0</v>
      </c>
      <c r="AO459" s="18">
        <v>55</v>
      </c>
      <c r="AP459" s="18">
        <v>5</v>
      </c>
      <c r="AQ459" s="10" t="s">
        <v>732</v>
      </c>
      <c r="AR459" s="10" t="s">
        <v>28</v>
      </c>
      <c r="AS459" s="23"/>
      <c r="AT459" s="23">
        <f t="shared" si="35"/>
        <v>55</v>
      </c>
      <c r="AU459" s="24"/>
      <c r="AV459" s="24"/>
      <c r="AW459" s="23">
        <f t="shared" si="36"/>
        <v>5</v>
      </c>
      <c r="AX459" s="24"/>
    </row>
    <row r="460" spans="1:50" s="4" customFormat="1" ht="16.5" customHeight="1">
      <c r="A460" s="19"/>
      <c r="B460" s="18" t="s">
        <v>8526</v>
      </c>
      <c r="C460" s="18" t="s">
        <v>8527</v>
      </c>
      <c r="D460" s="18" t="s">
        <v>716</v>
      </c>
      <c r="E460" s="18" t="s">
        <v>717</v>
      </c>
      <c r="F460" s="10" t="s">
        <v>8528</v>
      </c>
      <c r="G460" s="10" t="s">
        <v>21</v>
      </c>
      <c r="H460" s="18" t="s">
        <v>8529</v>
      </c>
      <c r="I460" s="18" t="s">
        <v>8530</v>
      </c>
      <c r="J460" s="18" t="s">
        <v>817</v>
      </c>
      <c r="K460" s="18" t="s">
        <v>717</v>
      </c>
      <c r="L460" s="10" t="s">
        <v>8531</v>
      </c>
      <c r="M460" s="10" t="s">
        <v>8531</v>
      </c>
      <c r="N460" s="18" t="s">
        <v>717</v>
      </c>
      <c r="O460" s="18" t="s">
        <v>6811</v>
      </c>
      <c r="P460" s="18" t="s">
        <v>740</v>
      </c>
      <c r="Q460" s="18" t="s">
        <v>716</v>
      </c>
      <c r="R460" s="10" t="s">
        <v>115</v>
      </c>
      <c r="S460" s="18" t="s">
        <v>26</v>
      </c>
      <c r="T460" s="10" t="s">
        <v>8532</v>
      </c>
      <c r="U460" s="18" t="s">
        <v>725</v>
      </c>
      <c r="V460" s="18" t="s">
        <v>724</v>
      </c>
      <c r="W460" s="18" t="s">
        <v>724</v>
      </c>
      <c r="X460" s="18" t="s">
        <v>724</v>
      </c>
      <c r="Y460" s="18" t="s">
        <v>724</v>
      </c>
      <c r="Z460" s="18" t="s">
        <v>724</v>
      </c>
      <c r="AA460" s="18" t="s">
        <v>724</v>
      </c>
      <c r="AB460" s="10" t="s">
        <v>8533</v>
      </c>
      <c r="AC460" s="18" t="s">
        <v>8534</v>
      </c>
      <c r="AD460" s="18" t="s">
        <v>724</v>
      </c>
      <c r="AE460" s="18" t="s">
        <v>724</v>
      </c>
      <c r="AF460" s="18" t="s">
        <v>724</v>
      </c>
      <c r="AG460" s="18" t="s">
        <v>728</v>
      </c>
      <c r="AH460" s="10" t="s">
        <v>27</v>
      </c>
      <c r="AI460" s="10" t="s">
        <v>8492</v>
      </c>
      <c r="AJ460" s="18" t="s">
        <v>8493</v>
      </c>
      <c r="AK460" s="18" t="s">
        <v>724</v>
      </c>
      <c r="AL460" s="18">
        <v>60</v>
      </c>
      <c r="AM460" s="18">
        <v>49.5</v>
      </c>
      <c r="AN460" s="18">
        <v>0</v>
      </c>
      <c r="AO460" s="18">
        <v>54.75</v>
      </c>
      <c r="AP460" s="18">
        <v>6</v>
      </c>
      <c r="AQ460" s="10" t="s">
        <v>732</v>
      </c>
      <c r="AR460" s="10" t="s">
        <v>28</v>
      </c>
      <c r="AS460" s="23"/>
      <c r="AT460" s="23">
        <f t="shared" si="35"/>
        <v>54.75</v>
      </c>
      <c r="AU460" s="24"/>
      <c r="AV460" s="24"/>
      <c r="AW460" s="23">
        <f t="shared" si="36"/>
        <v>6</v>
      </c>
      <c r="AX460" s="24"/>
    </row>
    <row r="461" spans="1:50" s="4" customFormat="1" ht="16.5" customHeight="1">
      <c r="A461" s="19"/>
      <c r="B461" s="18" t="s">
        <v>8535</v>
      </c>
      <c r="C461" s="18" t="s">
        <v>8536</v>
      </c>
      <c r="D461" s="18" t="s">
        <v>716</v>
      </c>
      <c r="E461" s="18" t="s">
        <v>717</v>
      </c>
      <c r="F461" s="10" t="s">
        <v>8537</v>
      </c>
      <c r="G461" s="10" t="s">
        <v>21</v>
      </c>
      <c r="H461" s="18" t="s">
        <v>8538</v>
      </c>
      <c r="I461" s="18" t="s">
        <v>2674</v>
      </c>
      <c r="J461" s="18" t="s">
        <v>752</v>
      </c>
      <c r="K461" s="18" t="s">
        <v>717</v>
      </c>
      <c r="L461" s="10" t="s">
        <v>945</v>
      </c>
      <c r="M461" s="10" t="s">
        <v>4087</v>
      </c>
      <c r="N461" s="18" t="s">
        <v>717</v>
      </c>
      <c r="O461" s="18" t="s">
        <v>967</v>
      </c>
      <c r="P461" s="18" t="s">
        <v>716</v>
      </c>
      <c r="Q461" s="18" t="s">
        <v>717</v>
      </c>
      <c r="R461" s="10" t="s">
        <v>2624</v>
      </c>
      <c r="S461" s="18" t="s">
        <v>8539</v>
      </c>
      <c r="T461" s="10" t="s">
        <v>210</v>
      </c>
      <c r="U461" s="18" t="s">
        <v>725</v>
      </c>
      <c r="V461" s="18" t="s">
        <v>724</v>
      </c>
      <c r="W461" s="18" t="s">
        <v>724</v>
      </c>
      <c r="X461" s="18" t="s">
        <v>724</v>
      </c>
      <c r="Y461" s="18" t="s">
        <v>724</v>
      </c>
      <c r="Z461" s="18" t="s">
        <v>724</v>
      </c>
      <c r="AA461" s="18" t="s">
        <v>724</v>
      </c>
      <c r="AB461" s="10" t="s">
        <v>8540</v>
      </c>
      <c r="AC461" s="18" t="s">
        <v>767</v>
      </c>
      <c r="AD461" s="18" t="s">
        <v>724</v>
      </c>
      <c r="AE461" s="18" t="s">
        <v>724</v>
      </c>
      <c r="AF461" s="18" t="s">
        <v>8541</v>
      </c>
      <c r="AG461" s="18" t="s">
        <v>728</v>
      </c>
      <c r="AH461" s="10" t="s">
        <v>27</v>
      </c>
      <c r="AI461" s="10" t="s">
        <v>8542</v>
      </c>
      <c r="AJ461" s="18" t="s">
        <v>8543</v>
      </c>
      <c r="AK461" s="10" t="s">
        <v>1282</v>
      </c>
      <c r="AL461" s="18">
        <v>69.17</v>
      </c>
      <c r="AM461" s="18">
        <v>58.5</v>
      </c>
      <c r="AN461" s="18">
        <v>0</v>
      </c>
      <c r="AO461" s="18">
        <v>63.84</v>
      </c>
      <c r="AP461" s="18">
        <v>1</v>
      </c>
      <c r="AQ461" s="10" t="s">
        <v>732</v>
      </c>
      <c r="AR461" s="10" t="s">
        <v>28</v>
      </c>
      <c r="AS461" s="23"/>
      <c r="AT461" s="23">
        <f t="shared" si="35"/>
        <v>63.84</v>
      </c>
      <c r="AU461" s="24"/>
      <c r="AV461" s="24"/>
      <c r="AW461" s="23">
        <f t="shared" si="36"/>
        <v>1</v>
      </c>
      <c r="AX461" s="24"/>
    </row>
    <row r="462" spans="1:50" s="4" customFormat="1" ht="16.5" customHeight="1">
      <c r="A462" s="19"/>
      <c r="B462" s="18" t="s">
        <v>8544</v>
      </c>
      <c r="C462" s="18" t="s">
        <v>8545</v>
      </c>
      <c r="D462" s="18" t="s">
        <v>716</v>
      </c>
      <c r="E462" s="18" t="s">
        <v>717</v>
      </c>
      <c r="F462" s="10" t="s">
        <v>8546</v>
      </c>
      <c r="G462" s="10" t="s">
        <v>21</v>
      </c>
      <c r="H462" s="18" t="s">
        <v>8547</v>
      </c>
      <c r="I462" s="18" t="s">
        <v>8548</v>
      </c>
      <c r="J462" s="18" t="s">
        <v>752</v>
      </c>
      <c r="K462" s="18" t="s">
        <v>717</v>
      </c>
      <c r="L462" s="10" t="s">
        <v>8109</v>
      </c>
      <c r="M462" s="10" t="s">
        <v>8109</v>
      </c>
      <c r="N462" s="18" t="s">
        <v>717</v>
      </c>
      <c r="O462" s="18" t="s">
        <v>222</v>
      </c>
      <c r="P462" s="18" t="s">
        <v>716</v>
      </c>
      <c r="Q462" s="18" t="s">
        <v>717</v>
      </c>
      <c r="R462" s="10" t="s">
        <v>7577</v>
      </c>
      <c r="S462" s="18" t="s">
        <v>267</v>
      </c>
      <c r="T462" s="10" t="s">
        <v>210</v>
      </c>
      <c r="U462" s="18" t="s">
        <v>725</v>
      </c>
      <c r="V462" s="18" t="s">
        <v>724</v>
      </c>
      <c r="W462" s="18" t="s">
        <v>724</v>
      </c>
      <c r="X462" s="18" t="s">
        <v>724</v>
      </c>
      <c r="Y462" s="18" t="s">
        <v>724</v>
      </c>
      <c r="Z462" s="18" t="s">
        <v>724</v>
      </c>
      <c r="AA462" s="18" t="s">
        <v>724</v>
      </c>
      <c r="AB462" s="10" t="s">
        <v>8549</v>
      </c>
      <c r="AC462" s="18" t="s">
        <v>8113</v>
      </c>
      <c r="AD462" s="18" t="s">
        <v>724</v>
      </c>
      <c r="AE462" s="18" t="s">
        <v>724</v>
      </c>
      <c r="AF462" s="18" t="s">
        <v>724</v>
      </c>
      <c r="AG462" s="18" t="s">
        <v>728</v>
      </c>
      <c r="AH462" s="10" t="s">
        <v>27</v>
      </c>
      <c r="AI462" s="10" t="s">
        <v>8542</v>
      </c>
      <c r="AJ462" s="18" t="s">
        <v>8543</v>
      </c>
      <c r="AK462" s="18" t="s">
        <v>1054</v>
      </c>
      <c r="AL462" s="18">
        <v>68.33</v>
      </c>
      <c r="AM462" s="18">
        <v>57</v>
      </c>
      <c r="AN462" s="18">
        <v>0</v>
      </c>
      <c r="AO462" s="18">
        <v>62.67</v>
      </c>
      <c r="AP462" s="18">
        <v>2</v>
      </c>
      <c r="AQ462" s="10" t="s">
        <v>732</v>
      </c>
      <c r="AR462" s="10" t="s">
        <v>28</v>
      </c>
      <c r="AS462" s="23"/>
      <c r="AT462" s="23">
        <f t="shared" si="35"/>
        <v>62.67</v>
      </c>
      <c r="AU462" s="24"/>
      <c r="AV462" s="24"/>
      <c r="AW462" s="23">
        <f t="shared" si="36"/>
        <v>2</v>
      </c>
      <c r="AX462" s="24"/>
    </row>
    <row r="463" spans="1:50" s="4" customFormat="1" ht="16.5" customHeight="1">
      <c r="A463" s="19"/>
      <c r="B463" s="18" t="s">
        <v>8550</v>
      </c>
      <c r="C463" s="18">
        <v>70701130508</v>
      </c>
      <c r="D463" s="18" t="s">
        <v>716</v>
      </c>
      <c r="E463" s="18" t="s">
        <v>717</v>
      </c>
      <c r="F463" s="10" t="s">
        <v>8551</v>
      </c>
      <c r="G463" s="10" t="s">
        <v>31</v>
      </c>
      <c r="H463" s="18" t="s">
        <v>8552</v>
      </c>
      <c r="I463" s="18" t="s">
        <v>8553</v>
      </c>
      <c r="J463" s="18" t="s">
        <v>842</v>
      </c>
      <c r="K463" s="18" t="s">
        <v>717</v>
      </c>
      <c r="L463" s="10" t="s">
        <v>8554</v>
      </c>
      <c r="M463" s="10" t="s">
        <v>8555</v>
      </c>
      <c r="N463" s="18" t="s">
        <v>716</v>
      </c>
      <c r="O463" s="18" t="s">
        <v>8556</v>
      </c>
      <c r="P463" s="18" t="s">
        <v>716</v>
      </c>
      <c r="Q463" s="18" t="s">
        <v>717</v>
      </c>
      <c r="R463" s="10" t="s">
        <v>8557</v>
      </c>
      <c r="S463" s="18" t="s">
        <v>8558</v>
      </c>
      <c r="T463" s="10" t="s">
        <v>450</v>
      </c>
      <c r="U463" s="18" t="s">
        <v>725</v>
      </c>
      <c r="V463" s="18" t="s">
        <v>724</v>
      </c>
      <c r="W463" s="18" t="s">
        <v>724</v>
      </c>
      <c r="X463" s="18" t="s">
        <v>724</v>
      </c>
      <c r="Y463" s="18" t="s">
        <v>724</v>
      </c>
      <c r="Z463" s="18" t="s">
        <v>724</v>
      </c>
      <c r="AA463" s="18" t="s">
        <v>724</v>
      </c>
      <c r="AB463" s="10" t="s">
        <v>8559</v>
      </c>
      <c r="AC463" s="18" t="s">
        <v>8560</v>
      </c>
      <c r="AD463" s="18" t="s">
        <v>724</v>
      </c>
      <c r="AE463" s="18" t="s">
        <v>724</v>
      </c>
      <c r="AF463" s="18" t="s">
        <v>8561</v>
      </c>
      <c r="AG463" s="18" t="s">
        <v>728</v>
      </c>
      <c r="AH463" s="10" t="s">
        <v>27</v>
      </c>
      <c r="AI463" s="10" t="s">
        <v>8542</v>
      </c>
      <c r="AJ463" s="18" t="s">
        <v>8543</v>
      </c>
      <c r="AK463" s="18" t="s">
        <v>724</v>
      </c>
      <c r="AL463" s="18">
        <v>72.5</v>
      </c>
      <c r="AM463" s="18">
        <v>51.5</v>
      </c>
      <c r="AN463" s="18">
        <v>0</v>
      </c>
      <c r="AO463" s="18">
        <v>62</v>
      </c>
      <c r="AP463" s="18">
        <v>4</v>
      </c>
      <c r="AQ463" s="10" t="s">
        <v>797</v>
      </c>
      <c r="AR463" s="10" t="s">
        <v>798</v>
      </c>
      <c r="AS463" s="23"/>
      <c r="AT463" s="23">
        <f t="shared" si="35"/>
        <v>62</v>
      </c>
      <c r="AU463" s="24"/>
      <c r="AV463" s="24"/>
      <c r="AW463" s="23">
        <f t="shared" si="36"/>
        <v>3</v>
      </c>
      <c r="AX463" s="24"/>
    </row>
    <row r="464" spans="1:50" s="4" customFormat="1" ht="16.5" customHeight="1">
      <c r="A464" s="19"/>
      <c r="B464" s="18" t="s">
        <v>8562</v>
      </c>
      <c r="C464" s="18" t="s">
        <v>8563</v>
      </c>
      <c r="D464" s="18" t="s">
        <v>716</v>
      </c>
      <c r="E464" s="18" t="s">
        <v>717</v>
      </c>
      <c r="F464" s="10" t="s">
        <v>8564</v>
      </c>
      <c r="G464" s="10" t="s">
        <v>31</v>
      </c>
      <c r="H464" s="18" t="s">
        <v>8565</v>
      </c>
      <c r="I464" s="18" t="s">
        <v>8566</v>
      </c>
      <c r="J464" s="18" t="s">
        <v>912</v>
      </c>
      <c r="K464" s="18" t="s">
        <v>717</v>
      </c>
      <c r="L464" s="10" t="s">
        <v>8567</v>
      </c>
      <c r="M464" s="10" t="s">
        <v>8567</v>
      </c>
      <c r="N464" s="18" t="s">
        <v>717</v>
      </c>
      <c r="O464" s="18" t="s">
        <v>7462</v>
      </c>
      <c r="P464" s="18" t="s">
        <v>716</v>
      </c>
      <c r="Q464" s="18" t="s">
        <v>723</v>
      </c>
      <c r="R464" s="10" t="s">
        <v>8568</v>
      </c>
      <c r="S464" s="18" t="s">
        <v>417</v>
      </c>
      <c r="T464" s="10" t="s">
        <v>54</v>
      </c>
      <c r="U464" s="18" t="s">
        <v>725</v>
      </c>
      <c r="V464" s="18" t="s">
        <v>724</v>
      </c>
      <c r="W464" s="18" t="s">
        <v>724</v>
      </c>
      <c r="X464" s="18" t="s">
        <v>724</v>
      </c>
      <c r="Y464" s="18" t="s">
        <v>724</v>
      </c>
      <c r="Z464" s="18" t="s">
        <v>724</v>
      </c>
      <c r="AA464" s="18" t="s">
        <v>724</v>
      </c>
      <c r="AB464" s="10" t="s">
        <v>8569</v>
      </c>
      <c r="AC464" s="18" t="s">
        <v>8570</v>
      </c>
      <c r="AD464" s="18" t="s">
        <v>724</v>
      </c>
      <c r="AE464" s="18" t="s">
        <v>724</v>
      </c>
      <c r="AF464" s="18" t="s">
        <v>724</v>
      </c>
      <c r="AG464" s="18" t="s">
        <v>728</v>
      </c>
      <c r="AH464" s="10" t="s">
        <v>8571</v>
      </c>
      <c r="AI464" s="10" t="s">
        <v>8572</v>
      </c>
      <c r="AJ464" s="18" t="s">
        <v>8573</v>
      </c>
      <c r="AK464" s="10" t="s">
        <v>1013</v>
      </c>
      <c r="AL464" s="18">
        <v>67.5</v>
      </c>
      <c r="AM464" s="18">
        <v>59.5</v>
      </c>
      <c r="AN464" s="18">
        <v>0</v>
      </c>
      <c r="AO464" s="18">
        <v>63.5</v>
      </c>
      <c r="AP464" s="18">
        <v>1</v>
      </c>
      <c r="AQ464" s="10" t="s">
        <v>732</v>
      </c>
      <c r="AR464" s="10" t="s">
        <v>28</v>
      </c>
      <c r="AS464" s="23"/>
      <c r="AT464" s="23">
        <f t="shared" si="35"/>
        <v>63.5</v>
      </c>
      <c r="AU464" s="24"/>
      <c r="AV464" s="24"/>
      <c r="AW464" s="23">
        <f t="shared" si="36"/>
        <v>1</v>
      </c>
      <c r="AX464" s="24"/>
    </row>
    <row r="465" spans="1:50" s="4" customFormat="1" ht="16.5" customHeight="1">
      <c r="A465" s="19"/>
      <c r="B465" s="18" t="s">
        <v>8574</v>
      </c>
      <c r="C465" s="18" t="s">
        <v>8575</v>
      </c>
      <c r="D465" s="18" t="s">
        <v>716</v>
      </c>
      <c r="E465" s="18" t="s">
        <v>717</v>
      </c>
      <c r="F465" s="10" t="s">
        <v>8576</v>
      </c>
      <c r="G465" s="10" t="s">
        <v>31</v>
      </c>
      <c r="H465" s="18" t="s">
        <v>8577</v>
      </c>
      <c r="I465" s="18" t="s">
        <v>8578</v>
      </c>
      <c r="J465" s="18" t="s">
        <v>3158</v>
      </c>
      <c r="K465" s="18" t="s">
        <v>717</v>
      </c>
      <c r="L465" s="10" t="s">
        <v>3850</v>
      </c>
      <c r="M465" s="10" t="s">
        <v>3850</v>
      </c>
      <c r="N465" s="18" t="s">
        <v>717</v>
      </c>
      <c r="O465" s="18" t="s">
        <v>8579</v>
      </c>
      <c r="P465" s="18" t="s">
        <v>716</v>
      </c>
      <c r="Q465" s="18" t="s">
        <v>717</v>
      </c>
      <c r="R465" s="10" t="s">
        <v>8580</v>
      </c>
      <c r="S465" s="18" t="s">
        <v>65</v>
      </c>
      <c r="T465" s="10" t="s">
        <v>60</v>
      </c>
      <c r="U465" s="18" t="s">
        <v>725</v>
      </c>
      <c r="V465" s="18" t="s">
        <v>724</v>
      </c>
      <c r="W465" s="18" t="s">
        <v>724</v>
      </c>
      <c r="X465" s="18" t="s">
        <v>724</v>
      </c>
      <c r="Y465" s="18" t="s">
        <v>724</v>
      </c>
      <c r="Z465" s="18" t="s">
        <v>724</v>
      </c>
      <c r="AA465" s="18" t="s">
        <v>724</v>
      </c>
      <c r="AB465" s="10" t="s">
        <v>8581</v>
      </c>
      <c r="AC465" s="18" t="s">
        <v>5430</v>
      </c>
      <c r="AD465" s="18" t="s">
        <v>724</v>
      </c>
      <c r="AE465" s="18" t="s">
        <v>724</v>
      </c>
      <c r="AF465" s="18" t="s">
        <v>724</v>
      </c>
      <c r="AG465" s="18" t="s">
        <v>728</v>
      </c>
      <c r="AH465" s="10" t="s">
        <v>8582</v>
      </c>
      <c r="AI465" s="10" t="s">
        <v>8572</v>
      </c>
      <c r="AJ465" s="18" t="s">
        <v>8573</v>
      </c>
      <c r="AK465" s="18" t="s">
        <v>1023</v>
      </c>
      <c r="AL465" s="18">
        <v>70.83</v>
      </c>
      <c r="AM465" s="18">
        <v>50.5</v>
      </c>
      <c r="AN465" s="18">
        <v>0</v>
      </c>
      <c r="AO465" s="18">
        <v>60.67</v>
      </c>
      <c r="AP465" s="18">
        <v>2</v>
      </c>
      <c r="AQ465" s="10" t="s">
        <v>732</v>
      </c>
      <c r="AR465" s="10" t="s">
        <v>28</v>
      </c>
      <c r="AS465" s="23"/>
      <c r="AT465" s="23">
        <f t="shared" si="35"/>
        <v>60.67</v>
      </c>
      <c r="AU465" s="24"/>
      <c r="AV465" s="24"/>
      <c r="AW465" s="23">
        <f t="shared" si="36"/>
        <v>2</v>
      </c>
      <c r="AX465" s="24"/>
    </row>
    <row r="466" spans="1:50" s="4" customFormat="1" ht="16.5" customHeight="1">
      <c r="A466" s="19"/>
      <c r="B466" s="18" t="s">
        <v>8583</v>
      </c>
      <c r="C466" s="18" t="s">
        <v>8584</v>
      </c>
      <c r="D466" s="18" t="s">
        <v>716</v>
      </c>
      <c r="E466" s="18" t="s">
        <v>717</v>
      </c>
      <c r="F466" s="10" t="s">
        <v>8585</v>
      </c>
      <c r="G466" s="10" t="s">
        <v>21</v>
      </c>
      <c r="H466" s="18" t="s">
        <v>8586</v>
      </c>
      <c r="I466" s="18" t="s">
        <v>2815</v>
      </c>
      <c r="J466" s="18" t="s">
        <v>921</v>
      </c>
      <c r="K466" s="18" t="s">
        <v>717</v>
      </c>
      <c r="L466" s="10" t="s">
        <v>1999</v>
      </c>
      <c r="M466" s="10" t="s">
        <v>3836</v>
      </c>
      <c r="N466" s="18" t="s">
        <v>717</v>
      </c>
      <c r="O466" s="18" t="s">
        <v>8587</v>
      </c>
      <c r="P466" s="18" t="s">
        <v>716</v>
      </c>
      <c r="Q466" s="18" t="s">
        <v>717</v>
      </c>
      <c r="R466" s="10" t="s">
        <v>281</v>
      </c>
      <c r="S466" s="18" t="s">
        <v>319</v>
      </c>
      <c r="T466" s="10" t="s">
        <v>60</v>
      </c>
      <c r="U466" s="18" t="s">
        <v>725</v>
      </c>
      <c r="V466" s="18" t="s">
        <v>724</v>
      </c>
      <c r="W466" s="18" t="s">
        <v>724</v>
      </c>
      <c r="X466" s="18" t="s">
        <v>724</v>
      </c>
      <c r="Y466" s="18" t="s">
        <v>724</v>
      </c>
      <c r="Z466" s="18" t="s">
        <v>724</v>
      </c>
      <c r="AA466" s="18" t="s">
        <v>724</v>
      </c>
      <c r="AB466" s="10" t="s">
        <v>8588</v>
      </c>
      <c r="AC466" s="18" t="s">
        <v>8589</v>
      </c>
      <c r="AD466" s="18" t="s">
        <v>724</v>
      </c>
      <c r="AE466" s="18" t="s">
        <v>724</v>
      </c>
      <c r="AF466" s="18" t="s">
        <v>8590</v>
      </c>
      <c r="AG466" s="18" t="s">
        <v>728</v>
      </c>
      <c r="AH466" s="10" t="s">
        <v>8591</v>
      </c>
      <c r="AI466" s="10" t="s">
        <v>8572</v>
      </c>
      <c r="AJ466" s="18" t="s">
        <v>8573</v>
      </c>
      <c r="AK466" s="18" t="s">
        <v>724</v>
      </c>
      <c r="AL466" s="18">
        <v>66.67</v>
      </c>
      <c r="AM466" s="18">
        <v>54.5</v>
      </c>
      <c r="AN466" s="18">
        <v>0</v>
      </c>
      <c r="AO466" s="18">
        <v>60.59</v>
      </c>
      <c r="AP466" s="18">
        <v>3</v>
      </c>
      <c r="AQ466" s="10" t="s">
        <v>732</v>
      </c>
      <c r="AR466" s="10" t="s">
        <v>28</v>
      </c>
      <c r="AS466" s="23"/>
      <c r="AT466" s="23">
        <f t="shared" si="35"/>
        <v>60.59</v>
      </c>
      <c r="AU466" s="24"/>
      <c r="AV466" s="24"/>
      <c r="AW466" s="23">
        <f t="shared" si="36"/>
        <v>3</v>
      </c>
      <c r="AX466" s="24"/>
    </row>
    <row r="467" spans="1:50" s="3" customFormat="1" ht="16.5" customHeight="1">
      <c r="A467" s="14" t="s">
        <v>8592</v>
      </c>
      <c r="B467" s="11" t="s">
        <v>8593</v>
      </c>
      <c r="C467" s="11" t="s">
        <v>8594</v>
      </c>
      <c r="D467" s="11" t="s">
        <v>716</v>
      </c>
      <c r="E467" s="11" t="s">
        <v>717</v>
      </c>
      <c r="F467" s="15" t="s">
        <v>8595</v>
      </c>
      <c r="G467" s="15" t="s">
        <v>21</v>
      </c>
      <c r="H467" s="11" t="s">
        <v>8596</v>
      </c>
      <c r="I467" s="11" t="s">
        <v>8597</v>
      </c>
      <c r="J467" s="11" t="s">
        <v>776</v>
      </c>
      <c r="K467" s="11" t="s">
        <v>717</v>
      </c>
      <c r="L467" s="15" t="s">
        <v>6590</v>
      </c>
      <c r="M467" s="15" t="s">
        <v>6590</v>
      </c>
      <c r="N467" s="11" t="s">
        <v>716</v>
      </c>
      <c r="O467" s="11" t="s">
        <v>724</v>
      </c>
      <c r="P467" s="11" t="s">
        <v>716</v>
      </c>
      <c r="Q467" s="11" t="s">
        <v>717</v>
      </c>
      <c r="R467" s="15" t="s">
        <v>115</v>
      </c>
      <c r="S467" s="11" t="s">
        <v>133</v>
      </c>
      <c r="T467" s="15" t="s">
        <v>754</v>
      </c>
      <c r="U467" s="11" t="s">
        <v>725</v>
      </c>
      <c r="V467" s="11" t="s">
        <v>724</v>
      </c>
      <c r="W467" s="11" t="s">
        <v>724</v>
      </c>
      <c r="X467" s="11" t="s">
        <v>724</v>
      </c>
      <c r="Y467" s="11" t="s">
        <v>724</v>
      </c>
      <c r="Z467" s="11" t="s">
        <v>724</v>
      </c>
      <c r="AA467" s="11" t="s">
        <v>724</v>
      </c>
      <c r="AB467" s="15" t="s">
        <v>8598</v>
      </c>
      <c r="AC467" s="11" t="s">
        <v>8599</v>
      </c>
      <c r="AD467" s="11" t="s">
        <v>724</v>
      </c>
      <c r="AE467" s="11" t="s">
        <v>724</v>
      </c>
      <c r="AF467" s="11" t="s">
        <v>724</v>
      </c>
      <c r="AG467" s="11" t="s">
        <v>728</v>
      </c>
      <c r="AH467" s="15" t="s">
        <v>27</v>
      </c>
      <c r="AI467" s="15" t="s">
        <v>8600</v>
      </c>
      <c r="AJ467" s="11" t="s">
        <v>8601</v>
      </c>
      <c r="AK467" s="15" t="s">
        <v>1282</v>
      </c>
      <c r="AL467" s="11">
        <v>75</v>
      </c>
      <c r="AM467" s="11">
        <v>60</v>
      </c>
      <c r="AN467" s="11">
        <v>0</v>
      </c>
      <c r="AO467" s="11">
        <v>67.5</v>
      </c>
      <c r="AP467" s="11">
        <v>1</v>
      </c>
      <c r="AQ467" s="15" t="s">
        <v>732</v>
      </c>
      <c r="AR467" s="15" t="s">
        <v>28</v>
      </c>
      <c r="AS467" s="35"/>
      <c r="AT467" s="23">
        <f t="shared" si="35"/>
        <v>67.5</v>
      </c>
      <c r="AU467" s="23"/>
      <c r="AV467" s="23"/>
      <c r="AW467" s="23">
        <f t="shared" si="36"/>
        <v>1</v>
      </c>
      <c r="AX467" s="23"/>
    </row>
    <row r="468" spans="1:50" s="3" customFormat="1" ht="16.5" customHeight="1">
      <c r="A468" s="14"/>
      <c r="B468" s="11" t="s">
        <v>8602</v>
      </c>
      <c r="C468" s="11" t="s">
        <v>8603</v>
      </c>
      <c r="D468" s="11" t="s">
        <v>716</v>
      </c>
      <c r="E468" s="11" t="s">
        <v>717</v>
      </c>
      <c r="F468" s="15" t="s">
        <v>8604</v>
      </c>
      <c r="G468" s="15" t="s">
        <v>21</v>
      </c>
      <c r="H468" s="11" t="s">
        <v>8605</v>
      </c>
      <c r="I468" s="11" t="s">
        <v>8606</v>
      </c>
      <c r="J468" s="11" t="s">
        <v>921</v>
      </c>
      <c r="K468" s="11" t="s">
        <v>716</v>
      </c>
      <c r="L468" s="15" t="s">
        <v>4143</v>
      </c>
      <c r="M468" s="15" t="s">
        <v>945</v>
      </c>
      <c r="N468" s="11" t="s">
        <v>716</v>
      </c>
      <c r="O468" s="11" t="s">
        <v>8607</v>
      </c>
      <c r="P468" s="11" t="s">
        <v>740</v>
      </c>
      <c r="Q468" s="11" t="s">
        <v>716</v>
      </c>
      <c r="R468" s="15" t="s">
        <v>5944</v>
      </c>
      <c r="S468" s="11" t="s">
        <v>172</v>
      </c>
      <c r="T468" s="15" t="s">
        <v>3307</v>
      </c>
      <c r="U468" s="11" t="s">
        <v>725</v>
      </c>
      <c r="V468" s="11" t="s">
        <v>724</v>
      </c>
      <c r="W468" s="11" t="s">
        <v>724</v>
      </c>
      <c r="X468" s="11" t="s">
        <v>724</v>
      </c>
      <c r="Y468" s="11" t="s">
        <v>724</v>
      </c>
      <c r="Z468" s="11" t="s">
        <v>724</v>
      </c>
      <c r="AA468" s="11" t="s">
        <v>724</v>
      </c>
      <c r="AB468" s="15" t="s">
        <v>8608</v>
      </c>
      <c r="AC468" s="11" t="s">
        <v>2527</v>
      </c>
      <c r="AD468" s="11" t="s">
        <v>724</v>
      </c>
      <c r="AE468" s="11" t="s">
        <v>724</v>
      </c>
      <c r="AF468" s="11" t="s">
        <v>724</v>
      </c>
      <c r="AG468" s="11" t="s">
        <v>728</v>
      </c>
      <c r="AH468" s="15" t="s">
        <v>27</v>
      </c>
      <c r="AI468" s="15" t="s">
        <v>8600</v>
      </c>
      <c r="AJ468" s="11" t="s">
        <v>8601</v>
      </c>
      <c r="AK468" s="11" t="s">
        <v>724</v>
      </c>
      <c r="AL468" s="11">
        <v>72.5</v>
      </c>
      <c r="AM468" s="11">
        <v>57.5</v>
      </c>
      <c r="AN468" s="11">
        <v>0</v>
      </c>
      <c r="AO468" s="11">
        <v>65</v>
      </c>
      <c r="AP468" s="11">
        <v>4</v>
      </c>
      <c r="AQ468" s="15" t="s">
        <v>797</v>
      </c>
      <c r="AR468" s="15" t="s">
        <v>798</v>
      </c>
      <c r="AS468" s="35"/>
      <c r="AT468" s="23">
        <f t="shared" si="35"/>
        <v>65</v>
      </c>
      <c r="AU468" s="23"/>
      <c r="AV468" s="23"/>
      <c r="AW468" s="23">
        <f t="shared" si="36"/>
        <v>2</v>
      </c>
      <c r="AX468" s="23"/>
    </row>
    <row r="469" spans="1:50" s="3" customFormat="1" ht="16.5" customHeight="1">
      <c r="A469" s="14"/>
      <c r="B469" s="11" t="s">
        <v>8609</v>
      </c>
      <c r="C469" s="11" t="s">
        <v>8610</v>
      </c>
      <c r="D469" s="11" t="s">
        <v>716</v>
      </c>
      <c r="E469" s="11" t="s">
        <v>717</v>
      </c>
      <c r="F469" s="15" t="s">
        <v>8611</v>
      </c>
      <c r="G469" s="15" t="s">
        <v>21</v>
      </c>
      <c r="H469" s="11" t="s">
        <v>8612</v>
      </c>
      <c r="I469" s="11" t="s">
        <v>8613</v>
      </c>
      <c r="J469" s="11" t="s">
        <v>921</v>
      </c>
      <c r="K469" s="11" t="s">
        <v>717</v>
      </c>
      <c r="L469" s="15" t="s">
        <v>2374</v>
      </c>
      <c r="M469" s="15" t="s">
        <v>2374</v>
      </c>
      <c r="N469" s="11" t="s">
        <v>716</v>
      </c>
      <c r="O469" s="11" t="s">
        <v>724</v>
      </c>
      <c r="P469" s="11" t="s">
        <v>740</v>
      </c>
      <c r="Q469" s="11" t="s">
        <v>716</v>
      </c>
      <c r="R469" s="15" t="s">
        <v>8614</v>
      </c>
      <c r="S469" s="11" t="s">
        <v>26</v>
      </c>
      <c r="T469" s="15" t="s">
        <v>8615</v>
      </c>
      <c r="U469" s="11" t="s">
        <v>725</v>
      </c>
      <c r="V469" s="11" t="s">
        <v>724</v>
      </c>
      <c r="W469" s="11" t="s">
        <v>724</v>
      </c>
      <c r="X469" s="11" t="s">
        <v>724</v>
      </c>
      <c r="Y469" s="11" t="s">
        <v>724</v>
      </c>
      <c r="Z469" s="11" t="s">
        <v>724</v>
      </c>
      <c r="AA469" s="11" t="s">
        <v>724</v>
      </c>
      <c r="AB469" s="15" t="s">
        <v>8616</v>
      </c>
      <c r="AC469" s="11" t="s">
        <v>3200</v>
      </c>
      <c r="AD469" s="11" t="s">
        <v>724</v>
      </c>
      <c r="AE469" s="11" t="s">
        <v>724</v>
      </c>
      <c r="AF469" s="11" t="s">
        <v>724</v>
      </c>
      <c r="AG469" s="11" t="s">
        <v>728</v>
      </c>
      <c r="AH469" s="15" t="s">
        <v>8617</v>
      </c>
      <c r="AI469" s="15" t="s">
        <v>8600</v>
      </c>
      <c r="AJ469" s="11" t="s">
        <v>8601</v>
      </c>
      <c r="AK469" s="11" t="s">
        <v>724</v>
      </c>
      <c r="AL469" s="11">
        <v>66.67</v>
      </c>
      <c r="AM469" s="11">
        <v>62</v>
      </c>
      <c r="AN469" s="11">
        <v>0</v>
      </c>
      <c r="AO469" s="11">
        <v>64.34</v>
      </c>
      <c r="AP469" s="11">
        <v>5</v>
      </c>
      <c r="AQ469" s="15" t="s">
        <v>797</v>
      </c>
      <c r="AR469" s="15" t="s">
        <v>798</v>
      </c>
      <c r="AS469" s="35"/>
      <c r="AT469" s="23">
        <f t="shared" si="35"/>
        <v>64.34</v>
      </c>
      <c r="AU469" s="23"/>
      <c r="AV469" s="23"/>
      <c r="AW469" s="23">
        <f t="shared" si="36"/>
        <v>3</v>
      </c>
      <c r="AX469" s="23"/>
    </row>
    <row r="470" spans="1:50" s="3" customFormat="1" ht="16.5" customHeight="1">
      <c r="A470" s="14"/>
      <c r="B470" s="11" t="s">
        <v>8618</v>
      </c>
      <c r="C470" s="11" t="s">
        <v>8619</v>
      </c>
      <c r="D470" s="11" t="s">
        <v>716</v>
      </c>
      <c r="E470" s="11" t="s">
        <v>717</v>
      </c>
      <c r="F470" s="15" t="s">
        <v>8620</v>
      </c>
      <c r="G470" s="15" t="s">
        <v>21</v>
      </c>
      <c r="H470" s="11" t="s">
        <v>8621</v>
      </c>
      <c r="I470" s="11" t="s">
        <v>5503</v>
      </c>
      <c r="J470" s="11" t="s">
        <v>776</v>
      </c>
      <c r="K470" s="11" t="s">
        <v>717</v>
      </c>
      <c r="L470" s="15" t="s">
        <v>4449</v>
      </c>
      <c r="M470" s="15" t="s">
        <v>4449</v>
      </c>
      <c r="N470" s="11" t="s">
        <v>716</v>
      </c>
      <c r="O470" s="11" t="s">
        <v>724</v>
      </c>
      <c r="P470" s="11" t="s">
        <v>740</v>
      </c>
      <c r="Q470" s="11" t="s">
        <v>716</v>
      </c>
      <c r="R470" s="15" t="s">
        <v>53</v>
      </c>
      <c r="S470" s="11" t="s">
        <v>172</v>
      </c>
      <c r="T470" s="15" t="s">
        <v>2506</v>
      </c>
      <c r="U470" s="11" t="s">
        <v>725</v>
      </c>
      <c r="V470" s="11" t="s">
        <v>724</v>
      </c>
      <c r="W470" s="11" t="s">
        <v>724</v>
      </c>
      <c r="X470" s="11" t="s">
        <v>724</v>
      </c>
      <c r="Y470" s="11" t="s">
        <v>724</v>
      </c>
      <c r="Z470" s="11" t="s">
        <v>724</v>
      </c>
      <c r="AA470" s="11" t="s">
        <v>724</v>
      </c>
      <c r="AB470" s="15" t="s">
        <v>8622</v>
      </c>
      <c r="AC470" s="11" t="s">
        <v>5733</v>
      </c>
      <c r="AD470" s="11" t="s">
        <v>724</v>
      </c>
      <c r="AE470" s="11" t="s">
        <v>724</v>
      </c>
      <c r="AF470" s="11" t="s">
        <v>8623</v>
      </c>
      <c r="AG470" s="11" t="s">
        <v>728</v>
      </c>
      <c r="AH470" s="15" t="s">
        <v>27</v>
      </c>
      <c r="AI470" s="15" t="s">
        <v>8600</v>
      </c>
      <c r="AJ470" s="11" t="s">
        <v>8624</v>
      </c>
      <c r="AK470" s="15" t="s">
        <v>3108</v>
      </c>
      <c r="AL470" s="11">
        <v>76.67</v>
      </c>
      <c r="AM470" s="11">
        <v>61</v>
      </c>
      <c r="AN470" s="11">
        <v>0</v>
      </c>
      <c r="AO470" s="11">
        <v>68.84</v>
      </c>
      <c r="AP470" s="11">
        <v>1</v>
      </c>
      <c r="AQ470" s="15" t="s">
        <v>732</v>
      </c>
      <c r="AR470" s="15" t="s">
        <v>28</v>
      </c>
      <c r="AS470" s="35"/>
      <c r="AT470" s="23">
        <f t="shared" si="35"/>
        <v>68.84</v>
      </c>
      <c r="AU470" s="23"/>
      <c r="AV470" s="23"/>
      <c r="AW470" s="23">
        <f t="shared" si="36"/>
        <v>1</v>
      </c>
      <c r="AX470" s="23"/>
    </row>
    <row r="471" spans="1:50" s="3" customFormat="1" ht="16.5" customHeight="1">
      <c r="A471" s="14"/>
      <c r="B471" s="11" t="s">
        <v>8625</v>
      </c>
      <c r="C471" s="11" t="s">
        <v>8626</v>
      </c>
      <c r="D471" s="11" t="s">
        <v>716</v>
      </c>
      <c r="E471" s="11" t="s">
        <v>717</v>
      </c>
      <c r="F471" s="15" t="s">
        <v>8627</v>
      </c>
      <c r="G471" s="15" t="s">
        <v>31</v>
      </c>
      <c r="H471" s="11" t="s">
        <v>8628</v>
      </c>
      <c r="I471" s="11" t="s">
        <v>8629</v>
      </c>
      <c r="J471" s="11" t="s">
        <v>776</v>
      </c>
      <c r="K471" s="11" t="s">
        <v>717</v>
      </c>
      <c r="L471" s="15" t="s">
        <v>2365</v>
      </c>
      <c r="M471" s="15" t="s">
        <v>2365</v>
      </c>
      <c r="N471" s="11" t="s">
        <v>716</v>
      </c>
      <c r="O471" s="11" t="s">
        <v>8630</v>
      </c>
      <c r="P471" s="11" t="s">
        <v>716</v>
      </c>
      <c r="Q471" s="11" t="s">
        <v>717</v>
      </c>
      <c r="R471" s="15" t="s">
        <v>144</v>
      </c>
      <c r="S471" s="11" t="s">
        <v>151</v>
      </c>
      <c r="T471" s="15" t="s">
        <v>60</v>
      </c>
      <c r="U471" s="11" t="s">
        <v>725</v>
      </c>
      <c r="V471" s="11" t="s">
        <v>724</v>
      </c>
      <c r="W471" s="11" t="s">
        <v>724</v>
      </c>
      <c r="X471" s="11" t="s">
        <v>724</v>
      </c>
      <c r="Y471" s="11" t="s">
        <v>724</v>
      </c>
      <c r="Z471" s="11" t="s">
        <v>724</v>
      </c>
      <c r="AA471" s="11" t="s">
        <v>724</v>
      </c>
      <c r="AB471" s="15" t="s">
        <v>8631</v>
      </c>
      <c r="AC471" s="11" t="s">
        <v>5332</v>
      </c>
      <c r="AD471" s="11" t="s">
        <v>724</v>
      </c>
      <c r="AE471" s="11" t="s">
        <v>724</v>
      </c>
      <c r="AF471" s="11" t="s">
        <v>8632</v>
      </c>
      <c r="AG471" s="11" t="s">
        <v>728</v>
      </c>
      <c r="AH471" s="15" t="s">
        <v>27</v>
      </c>
      <c r="AI471" s="15" t="s">
        <v>8600</v>
      </c>
      <c r="AJ471" s="11" t="s">
        <v>8624</v>
      </c>
      <c r="AK471" s="11" t="s">
        <v>5010</v>
      </c>
      <c r="AL471" s="11">
        <v>75</v>
      </c>
      <c r="AM471" s="11">
        <v>59</v>
      </c>
      <c r="AN471" s="11">
        <v>0</v>
      </c>
      <c r="AO471" s="11">
        <v>67</v>
      </c>
      <c r="AP471" s="11">
        <v>3</v>
      </c>
      <c r="AQ471" s="15" t="s">
        <v>732</v>
      </c>
      <c r="AR471" s="15" t="s">
        <v>28</v>
      </c>
      <c r="AS471" s="35"/>
      <c r="AT471" s="23">
        <f t="shared" si="35"/>
        <v>67</v>
      </c>
      <c r="AU471" s="23"/>
      <c r="AV471" s="23"/>
      <c r="AW471" s="23">
        <f t="shared" si="36"/>
        <v>2</v>
      </c>
      <c r="AX471" s="23"/>
    </row>
    <row r="472" spans="1:50" s="3" customFormat="1" ht="16.5" customHeight="1">
      <c r="A472" s="14"/>
      <c r="B472" s="11" t="s">
        <v>8633</v>
      </c>
      <c r="C472" s="11" t="s">
        <v>8634</v>
      </c>
      <c r="D472" s="11" t="s">
        <v>716</v>
      </c>
      <c r="E472" s="11" t="s">
        <v>717</v>
      </c>
      <c r="F472" s="15" t="s">
        <v>8635</v>
      </c>
      <c r="G472" s="15" t="s">
        <v>31</v>
      </c>
      <c r="H472" s="11" t="s">
        <v>8636</v>
      </c>
      <c r="I472" s="11" t="s">
        <v>8637</v>
      </c>
      <c r="J472" s="11" t="s">
        <v>830</v>
      </c>
      <c r="K472" s="11" t="s">
        <v>717</v>
      </c>
      <c r="L472" s="15" t="s">
        <v>8638</v>
      </c>
      <c r="M472" s="15" t="s">
        <v>8638</v>
      </c>
      <c r="N472" s="11" t="s">
        <v>717</v>
      </c>
      <c r="O472" s="11" t="s">
        <v>8639</v>
      </c>
      <c r="P472" s="11" t="s">
        <v>740</v>
      </c>
      <c r="Q472" s="11" t="s">
        <v>716</v>
      </c>
      <c r="R472" s="15" t="s">
        <v>76</v>
      </c>
      <c r="S472" s="11" t="s">
        <v>8640</v>
      </c>
      <c r="T472" s="15" t="s">
        <v>1745</v>
      </c>
      <c r="U472" s="11" t="s">
        <v>725</v>
      </c>
      <c r="V472" s="11" t="s">
        <v>724</v>
      </c>
      <c r="W472" s="11" t="s">
        <v>724</v>
      </c>
      <c r="X472" s="11" t="s">
        <v>724</v>
      </c>
      <c r="Y472" s="11" t="s">
        <v>724</v>
      </c>
      <c r="Z472" s="11" t="s">
        <v>724</v>
      </c>
      <c r="AA472" s="11" t="s">
        <v>724</v>
      </c>
      <c r="AB472" s="15" t="s">
        <v>8641</v>
      </c>
      <c r="AC472" s="11" t="s">
        <v>767</v>
      </c>
      <c r="AD472" s="11" t="s">
        <v>724</v>
      </c>
      <c r="AE472" s="11" t="s">
        <v>724</v>
      </c>
      <c r="AF472" s="11" t="s">
        <v>8642</v>
      </c>
      <c r="AG472" s="11" t="s">
        <v>728</v>
      </c>
      <c r="AH472" s="15" t="s">
        <v>8643</v>
      </c>
      <c r="AI472" s="15" t="s">
        <v>8600</v>
      </c>
      <c r="AJ472" s="11" t="s">
        <v>8624</v>
      </c>
      <c r="AK472" s="11" t="s">
        <v>724</v>
      </c>
      <c r="AL472" s="11">
        <v>78.33</v>
      </c>
      <c r="AM472" s="11">
        <v>54.5</v>
      </c>
      <c r="AN472" s="11">
        <v>0</v>
      </c>
      <c r="AO472" s="11">
        <v>66.42</v>
      </c>
      <c r="AP472" s="11">
        <v>4</v>
      </c>
      <c r="AQ472" s="15" t="s">
        <v>732</v>
      </c>
      <c r="AR472" s="15" t="s">
        <v>28</v>
      </c>
      <c r="AS472" s="35"/>
      <c r="AT472" s="23">
        <f t="shared" si="35"/>
        <v>66.42</v>
      </c>
      <c r="AU472" s="23"/>
      <c r="AV472" s="23"/>
      <c r="AW472" s="23">
        <f t="shared" si="36"/>
        <v>3</v>
      </c>
      <c r="AX472" s="23"/>
    </row>
    <row r="473" spans="1:50" s="3" customFormat="1" ht="16.5" customHeight="1">
      <c r="A473" s="14"/>
      <c r="B473" s="11" t="s">
        <v>8644</v>
      </c>
      <c r="C473" s="11" t="s">
        <v>8645</v>
      </c>
      <c r="D473" s="11" t="s">
        <v>716</v>
      </c>
      <c r="E473" s="11" t="s">
        <v>717</v>
      </c>
      <c r="F473" s="15" t="s">
        <v>8646</v>
      </c>
      <c r="G473" s="15" t="s">
        <v>21</v>
      </c>
      <c r="H473" s="11" t="s">
        <v>8647</v>
      </c>
      <c r="I473" s="11" t="s">
        <v>8648</v>
      </c>
      <c r="J473" s="11" t="s">
        <v>763</v>
      </c>
      <c r="K473" s="11" t="s">
        <v>717</v>
      </c>
      <c r="L473" s="15" t="s">
        <v>1832</v>
      </c>
      <c r="M473" s="15" t="s">
        <v>2025</v>
      </c>
      <c r="N473" s="11" t="s">
        <v>716</v>
      </c>
      <c r="O473" s="11" t="s">
        <v>8649</v>
      </c>
      <c r="P473" s="11" t="s">
        <v>716</v>
      </c>
      <c r="Q473" s="11" t="s">
        <v>717</v>
      </c>
      <c r="R473" s="15" t="s">
        <v>59</v>
      </c>
      <c r="S473" s="11" t="s">
        <v>133</v>
      </c>
      <c r="T473" s="15" t="s">
        <v>60</v>
      </c>
      <c r="U473" s="11" t="s">
        <v>725</v>
      </c>
      <c r="V473" s="11" t="s">
        <v>724</v>
      </c>
      <c r="W473" s="11" t="s">
        <v>724</v>
      </c>
      <c r="X473" s="11" t="s">
        <v>724</v>
      </c>
      <c r="Y473" s="11" t="s">
        <v>724</v>
      </c>
      <c r="Z473" s="11" t="s">
        <v>724</v>
      </c>
      <c r="AA473" s="11" t="s">
        <v>724</v>
      </c>
      <c r="AB473" s="15" t="s">
        <v>8650</v>
      </c>
      <c r="AC473" s="11" t="s">
        <v>2256</v>
      </c>
      <c r="AD473" s="11" t="s">
        <v>724</v>
      </c>
      <c r="AE473" s="11" t="s">
        <v>724</v>
      </c>
      <c r="AF473" s="11" t="s">
        <v>8651</v>
      </c>
      <c r="AG473" s="11" t="s">
        <v>728</v>
      </c>
      <c r="AH473" s="15" t="s">
        <v>27</v>
      </c>
      <c r="AI473" s="15" t="s">
        <v>8600</v>
      </c>
      <c r="AJ473" s="11" t="s">
        <v>8624</v>
      </c>
      <c r="AK473" s="11" t="s">
        <v>724</v>
      </c>
      <c r="AL473" s="11">
        <v>69.17</v>
      </c>
      <c r="AM473" s="11">
        <v>60</v>
      </c>
      <c r="AN473" s="11">
        <v>0</v>
      </c>
      <c r="AO473" s="11">
        <v>64.59</v>
      </c>
      <c r="AP473" s="11">
        <v>6</v>
      </c>
      <c r="AQ473" s="15" t="s">
        <v>732</v>
      </c>
      <c r="AR473" s="15" t="s">
        <v>28</v>
      </c>
      <c r="AS473" s="35"/>
      <c r="AT473" s="23">
        <f t="shared" si="35"/>
        <v>64.59</v>
      </c>
      <c r="AU473" s="23"/>
      <c r="AV473" s="23"/>
      <c r="AW473" s="23">
        <f t="shared" si="36"/>
        <v>4</v>
      </c>
      <c r="AX473" s="23"/>
    </row>
    <row r="474" spans="1:50" s="3" customFormat="1" ht="16.5" customHeight="1">
      <c r="A474" s="14"/>
      <c r="B474" s="11" t="s">
        <v>8652</v>
      </c>
      <c r="C474" s="11" t="s">
        <v>8653</v>
      </c>
      <c r="D474" s="11" t="s">
        <v>716</v>
      </c>
      <c r="E474" s="11" t="s">
        <v>717</v>
      </c>
      <c r="F474" s="15" t="s">
        <v>8654</v>
      </c>
      <c r="G474" s="15" t="s">
        <v>31</v>
      </c>
      <c r="H474" s="11" t="s">
        <v>8655</v>
      </c>
      <c r="I474" s="11" t="s">
        <v>8656</v>
      </c>
      <c r="J474" s="11" t="s">
        <v>842</v>
      </c>
      <c r="K474" s="11" t="s">
        <v>717</v>
      </c>
      <c r="L474" s="15" t="s">
        <v>8657</v>
      </c>
      <c r="M474" s="15" t="s">
        <v>8657</v>
      </c>
      <c r="N474" s="11" t="s">
        <v>716</v>
      </c>
      <c r="O474" s="11" t="s">
        <v>724</v>
      </c>
      <c r="P474" s="11" t="s">
        <v>716</v>
      </c>
      <c r="Q474" s="11" t="s">
        <v>717</v>
      </c>
      <c r="R474" s="15" t="s">
        <v>7076</v>
      </c>
      <c r="S474" s="11" t="s">
        <v>6314</v>
      </c>
      <c r="T474" s="15" t="s">
        <v>60</v>
      </c>
      <c r="U474" s="11" t="s">
        <v>725</v>
      </c>
      <c r="V474" s="11" t="s">
        <v>724</v>
      </c>
      <c r="W474" s="11" t="s">
        <v>724</v>
      </c>
      <c r="X474" s="11" t="s">
        <v>724</v>
      </c>
      <c r="Y474" s="11" t="s">
        <v>724</v>
      </c>
      <c r="Z474" s="11" t="s">
        <v>724</v>
      </c>
      <c r="AA474" s="11" t="s">
        <v>724</v>
      </c>
      <c r="AB474" s="15" t="s">
        <v>8658</v>
      </c>
      <c r="AC474" s="11" t="s">
        <v>5602</v>
      </c>
      <c r="AD474" s="11" t="s">
        <v>724</v>
      </c>
      <c r="AE474" s="11" t="s">
        <v>724</v>
      </c>
      <c r="AF474" s="11" t="s">
        <v>724</v>
      </c>
      <c r="AG474" s="11" t="s">
        <v>728</v>
      </c>
      <c r="AH474" s="15" t="s">
        <v>8659</v>
      </c>
      <c r="AI474" s="15" t="s">
        <v>8600</v>
      </c>
      <c r="AJ474" s="11" t="s">
        <v>8624</v>
      </c>
      <c r="AK474" s="11" t="s">
        <v>724</v>
      </c>
      <c r="AL474" s="11">
        <v>72.5</v>
      </c>
      <c r="AM474" s="11">
        <v>54</v>
      </c>
      <c r="AN474" s="11">
        <v>0</v>
      </c>
      <c r="AO474" s="11">
        <v>63.25</v>
      </c>
      <c r="AP474" s="11">
        <v>7</v>
      </c>
      <c r="AQ474" s="15" t="s">
        <v>797</v>
      </c>
      <c r="AR474" s="15" t="s">
        <v>798</v>
      </c>
      <c r="AS474" s="35"/>
      <c r="AT474" s="23">
        <f t="shared" si="35"/>
        <v>63.25</v>
      </c>
      <c r="AU474" s="23"/>
      <c r="AV474" s="23"/>
      <c r="AW474" s="23">
        <f t="shared" si="36"/>
        <v>5</v>
      </c>
      <c r="AX474" s="23"/>
    </row>
    <row r="475" spans="1:50" s="3" customFormat="1" ht="16.5" customHeight="1">
      <c r="A475" s="14"/>
      <c r="B475" s="11" t="s">
        <v>8660</v>
      </c>
      <c r="C475" s="11" t="s">
        <v>8661</v>
      </c>
      <c r="D475" s="11" t="s">
        <v>716</v>
      </c>
      <c r="E475" s="11" t="s">
        <v>717</v>
      </c>
      <c r="F475" s="15" t="s">
        <v>8662</v>
      </c>
      <c r="G475" s="15" t="s">
        <v>21</v>
      </c>
      <c r="H475" s="11" t="s">
        <v>8663</v>
      </c>
      <c r="I475" s="11" t="s">
        <v>8664</v>
      </c>
      <c r="J475" s="11" t="s">
        <v>842</v>
      </c>
      <c r="K475" s="11" t="s">
        <v>716</v>
      </c>
      <c r="L475" s="15" t="s">
        <v>8665</v>
      </c>
      <c r="M475" s="15" t="s">
        <v>8665</v>
      </c>
      <c r="N475" s="11" t="s">
        <v>716</v>
      </c>
      <c r="O475" s="11" t="s">
        <v>724</v>
      </c>
      <c r="P475" s="11" t="s">
        <v>716</v>
      </c>
      <c r="Q475" s="11" t="s">
        <v>717</v>
      </c>
      <c r="R475" s="15" t="s">
        <v>59</v>
      </c>
      <c r="S475" s="11" t="s">
        <v>2994</v>
      </c>
      <c r="T475" s="15" t="s">
        <v>60</v>
      </c>
      <c r="U475" s="11" t="s">
        <v>725</v>
      </c>
      <c r="V475" s="11" t="s">
        <v>724</v>
      </c>
      <c r="W475" s="11" t="s">
        <v>724</v>
      </c>
      <c r="X475" s="11" t="s">
        <v>724</v>
      </c>
      <c r="Y475" s="11" t="s">
        <v>724</v>
      </c>
      <c r="Z475" s="11" t="s">
        <v>724</v>
      </c>
      <c r="AA475" s="11" t="s">
        <v>724</v>
      </c>
      <c r="AB475" s="15" t="s">
        <v>8666</v>
      </c>
      <c r="AC475" s="11" t="s">
        <v>989</v>
      </c>
      <c r="AD475" s="11" t="s">
        <v>724</v>
      </c>
      <c r="AE475" s="11" t="s">
        <v>724</v>
      </c>
      <c r="AF475" s="11" t="s">
        <v>724</v>
      </c>
      <c r="AG475" s="11" t="s">
        <v>728</v>
      </c>
      <c r="AH475" s="15" t="s">
        <v>8667</v>
      </c>
      <c r="AI475" s="15" t="s">
        <v>8600</v>
      </c>
      <c r="AJ475" s="11" t="s">
        <v>8624</v>
      </c>
      <c r="AK475" s="11" t="s">
        <v>724</v>
      </c>
      <c r="AL475" s="11">
        <v>72.5</v>
      </c>
      <c r="AM475" s="11">
        <v>52.5</v>
      </c>
      <c r="AN475" s="11">
        <v>0</v>
      </c>
      <c r="AO475" s="11">
        <v>62.5</v>
      </c>
      <c r="AP475" s="11">
        <v>9</v>
      </c>
      <c r="AQ475" s="15" t="s">
        <v>797</v>
      </c>
      <c r="AR475" s="15" t="s">
        <v>798</v>
      </c>
      <c r="AS475" s="35"/>
      <c r="AT475" s="23">
        <f t="shared" si="35"/>
        <v>62.5</v>
      </c>
      <c r="AU475" s="23"/>
      <c r="AV475" s="23"/>
      <c r="AW475" s="23">
        <f t="shared" si="36"/>
        <v>6</v>
      </c>
      <c r="AX475" s="23"/>
    </row>
    <row r="476" spans="1:50" s="3" customFormat="1" ht="16.5" customHeight="1">
      <c r="A476" s="14"/>
      <c r="B476" s="11" t="s">
        <v>8668</v>
      </c>
      <c r="C476" s="11" t="s">
        <v>8669</v>
      </c>
      <c r="D476" s="11" t="s">
        <v>716</v>
      </c>
      <c r="E476" s="11" t="s">
        <v>717</v>
      </c>
      <c r="F476" s="15" t="s">
        <v>8670</v>
      </c>
      <c r="G476" s="15" t="s">
        <v>31</v>
      </c>
      <c r="H476" s="11" t="s">
        <v>8671</v>
      </c>
      <c r="I476" s="11" t="s">
        <v>8672</v>
      </c>
      <c r="J476" s="11" t="s">
        <v>776</v>
      </c>
      <c r="K476" s="11" t="s">
        <v>717</v>
      </c>
      <c r="L476" s="15" t="s">
        <v>4426</v>
      </c>
      <c r="M476" s="15" t="s">
        <v>4426</v>
      </c>
      <c r="N476" s="11" t="s">
        <v>716</v>
      </c>
      <c r="O476" s="11" t="s">
        <v>724</v>
      </c>
      <c r="P476" s="11" t="s">
        <v>716</v>
      </c>
      <c r="Q476" s="11" t="s">
        <v>717</v>
      </c>
      <c r="R476" s="15" t="s">
        <v>191</v>
      </c>
      <c r="S476" s="11" t="s">
        <v>36</v>
      </c>
      <c r="T476" s="15" t="s">
        <v>8673</v>
      </c>
      <c r="U476" s="11" t="s">
        <v>725</v>
      </c>
      <c r="V476" s="11" t="s">
        <v>724</v>
      </c>
      <c r="W476" s="11" t="s">
        <v>724</v>
      </c>
      <c r="X476" s="11" t="s">
        <v>724</v>
      </c>
      <c r="Y476" s="11" t="s">
        <v>724</v>
      </c>
      <c r="Z476" s="11" t="s">
        <v>724</v>
      </c>
      <c r="AA476" s="11" t="s">
        <v>724</v>
      </c>
      <c r="AB476" s="15" t="s">
        <v>8674</v>
      </c>
      <c r="AC476" s="11" t="s">
        <v>4431</v>
      </c>
      <c r="AD476" s="11" t="s">
        <v>724</v>
      </c>
      <c r="AE476" s="11" t="s">
        <v>724</v>
      </c>
      <c r="AF476" s="11" t="s">
        <v>8675</v>
      </c>
      <c r="AG476" s="11" t="s">
        <v>728</v>
      </c>
      <c r="AH476" s="15" t="s">
        <v>27</v>
      </c>
      <c r="AI476" s="15" t="s">
        <v>8600</v>
      </c>
      <c r="AJ476" s="11" t="s">
        <v>8676</v>
      </c>
      <c r="AK476" s="15" t="s">
        <v>3108</v>
      </c>
      <c r="AL476" s="11">
        <v>78.33</v>
      </c>
      <c r="AM476" s="11">
        <v>59</v>
      </c>
      <c r="AN476" s="11">
        <v>0</v>
      </c>
      <c r="AO476" s="11">
        <v>68.67</v>
      </c>
      <c r="AP476" s="11">
        <v>1</v>
      </c>
      <c r="AQ476" s="15" t="s">
        <v>732</v>
      </c>
      <c r="AR476" s="15" t="s">
        <v>28</v>
      </c>
      <c r="AS476" s="35"/>
      <c r="AT476" s="23">
        <f t="shared" si="35"/>
        <v>68.67</v>
      </c>
      <c r="AU476" s="23"/>
      <c r="AV476" s="23"/>
      <c r="AW476" s="23">
        <f t="shared" si="36"/>
        <v>1</v>
      </c>
      <c r="AX476" s="23"/>
    </row>
    <row r="477" spans="1:50" s="3" customFormat="1" ht="16.5" customHeight="1">
      <c r="A477" s="14"/>
      <c r="B477" s="11" t="s">
        <v>8677</v>
      </c>
      <c r="C477" s="11" t="s">
        <v>8678</v>
      </c>
      <c r="D477" s="11" t="s">
        <v>716</v>
      </c>
      <c r="E477" s="11" t="s">
        <v>717</v>
      </c>
      <c r="F477" s="15" t="s">
        <v>189</v>
      </c>
      <c r="G477" s="15" t="s">
        <v>21</v>
      </c>
      <c r="H477" s="11" t="s">
        <v>8679</v>
      </c>
      <c r="I477" s="11" t="s">
        <v>2581</v>
      </c>
      <c r="J477" s="11" t="s">
        <v>842</v>
      </c>
      <c r="K477" s="11" t="s">
        <v>717</v>
      </c>
      <c r="L477" s="15" t="s">
        <v>4738</v>
      </c>
      <c r="M477" s="15" t="s">
        <v>4738</v>
      </c>
      <c r="N477" s="11" t="s">
        <v>717</v>
      </c>
      <c r="O477" s="11" t="s">
        <v>8680</v>
      </c>
      <c r="P477" s="11" t="s">
        <v>740</v>
      </c>
      <c r="Q477" s="11" t="s">
        <v>716</v>
      </c>
      <c r="R477" s="15" t="s">
        <v>191</v>
      </c>
      <c r="S477" s="11" t="s">
        <v>146</v>
      </c>
      <c r="T477" s="15" t="s">
        <v>192</v>
      </c>
      <c r="U477" s="11" t="s">
        <v>725</v>
      </c>
      <c r="V477" s="11" t="s">
        <v>724</v>
      </c>
      <c r="W477" s="11" t="s">
        <v>724</v>
      </c>
      <c r="X477" s="11" t="s">
        <v>724</v>
      </c>
      <c r="Y477" s="11" t="s">
        <v>724</v>
      </c>
      <c r="Z477" s="11" t="s">
        <v>724</v>
      </c>
      <c r="AA477" s="11" t="s">
        <v>724</v>
      </c>
      <c r="AB477" s="15" t="s">
        <v>4816</v>
      </c>
      <c r="AC477" s="11" t="s">
        <v>767</v>
      </c>
      <c r="AD477" s="11" t="s">
        <v>724</v>
      </c>
      <c r="AE477" s="11" t="s">
        <v>724</v>
      </c>
      <c r="AF477" s="11" t="s">
        <v>8681</v>
      </c>
      <c r="AG477" s="11" t="s">
        <v>728</v>
      </c>
      <c r="AH477" s="15" t="s">
        <v>27</v>
      </c>
      <c r="AI477" s="15" t="s">
        <v>8600</v>
      </c>
      <c r="AJ477" s="11" t="s">
        <v>8676</v>
      </c>
      <c r="AK477" s="11" t="s">
        <v>8682</v>
      </c>
      <c r="AL477" s="11">
        <v>75.83</v>
      </c>
      <c r="AM477" s="11">
        <v>60.5</v>
      </c>
      <c r="AN477" s="11">
        <v>0</v>
      </c>
      <c r="AO477" s="11">
        <v>68.17</v>
      </c>
      <c r="AP477" s="11">
        <v>2</v>
      </c>
      <c r="AQ477" s="15" t="s">
        <v>732</v>
      </c>
      <c r="AR477" s="15" t="s">
        <v>28</v>
      </c>
      <c r="AS477" s="35"/>
      <c r="AT477" s="23">
        <f t="shared" si="35"/>
        <v>68.17</v>
      </c>
      <c r="AU477" s="23"/>
      <c r="AV477" s="23"/>
      <c r="AW477" s="23">
        <f t="shared" si="36"/>
        <v>2</v>
      </c>
      <c r="AX477" s="23"/>
    </row>
    <row r="478" spans="1:50" s="3" customFormat="1" ht="16.5" customHeight="1">
      <c r="A478" s="14"/>
      <c r="B478" s="11" t="s">
        <v>8683</v>
      </c>
      <c r="C478" s="11" t="s">
        <v>8684</v>
      </c>
      <c r="D478" s="11" t="s">
        <v>716</v>
      </c>
      <c r="E478" s="11" t="s">
        <v>717</v>
      </c>
      <c r="F478" s="15" t="s">
        <v>8685</v>
      </c>
      <c r="G478" s="15" t="s">
        <v>31</v>
      </c>
      <c r="H478" s="11" t="s">
        <v>8686</v>
      </c>
      <c r="I478" s="11" t="s">
        <v>8687</v>
      </c>
      <c r="J478" s="11" t="s">
        <v>842</v>
      </c>
      <c r="K478" s="11" t="s">
        <v>717</v>
      </c>
      <c r="L478" s="15" t="s">
        <v>8688</v>
      </c>
      <c r="M478" s="15" t="s">
        <v>3306</v>
      </c>
      <c r="N478" s="11" t="s">
        <v>717</v>
      </c>
      <c r="O478" s="11" t="s">
        <v>8689</v>
      </c>
      <c r="P478" s="11" t="s">
        <v>716</v>
      </c>
      <c r="Q478" s="11" t="s">
        <v>717</v>
      </c>
      <c r="R478" s="15" t="s">
        <v>76</v>
      </c>
      <c r="S478" s="11" t="s">
        <v>1084</v>
      </c>
      <c r="T478" s="15" t="s">
        <v>192</v>
      </c>
      <c r="U478" s="11" t="s">
        <v>725</v>
      </c>
      <c r="V478" s="11" t="s">
        <v>724</v>
      </c>
      <c r="W478" s="11" t="s">
        <v>724</v>
      </c>
      <c r="X478" s="11" t="s">
        <v>724</v>
      </c>
      <c r="Y478" s="11" t="s">
        <v>724</v>
      </c>
      <c r="Z478" s="11" t="s">
        <v>724</v>
      </c>
      <c r="AA478" s="11" t="s">
        <v>724</v>
      </c>
      <c r="AB478" s="15" t="s">
        <v>8690</v>
      </c>
      <c r="AC478" s="11" t="s">
        <v>2484</v>
      </c>
      <c r="AD478" s="11" t="s">
        <v>724</v>
      </c>
      <c r="AE478" s="11" t="s">
        <v>724</v>
      </c>
      <c r="AF478" s="11" t="s">
        <v>8691</v>
      </c>
      <c r="AG478" s="11" t="s">
        <v>728</v>
      </c>
      <c r="AH478" s="15" t="s">
        <v>27</v>
      </c>
      <c r="AI478" s="15" t="s">
        <v>8600</v>
      </c>
      <c r="AJ478" s="11" t="s">
        <v>8676</v>
      </c>
      <c r="AK478" s="11" t="s">
        <v>1293</v>
      </c>
      <c r="AL478" s="11">
        <v>68.33</v>
      </c>
      <c r="AM478" s="11">
        <v>65.5</v>
      </c>
      <c r="AN478" s="11">
        <v>0</v>
      </c>
      <c r="AO478" s="11">
        <v>66.92</v>
      </c>
      <c r="AP478" s="11">
        <v>3</v>
      </c>
      <c r="AQ478" s="15" t="s">
        <v>732</v>
      </c>
      <c r="AR478" s="15" t="s">
        <v>28</v>
      </c>
      <c r="AS478" s="35"/>
      <c r="AT478" s="23">
        <f t="shared" si="35"/>
        <v>66.92</v>
      </c>
      <c r="AU478" s="23"/>
      <c r="AV478" s="23"/>
      <c r="AW478" s="23">
        <f t="shared" si="36"/>
        <v>3</v>
      </c>
      <c r="AX478" s="23"/>
    </row>
    <row r="479" spans="1:50" s="3" customFormat="1" ht="16.5" customHeight="1">
      <c r="A479" s="14"/>
      <c r="B479" s="11" t="s">
        <v>8692</v>
      </c>
      <c r="C479" s="11" t="s">
        <v>8693</v>
      </c>
      <c r="D479" s="11" t="s">
        <v>716</v>
      </c>
      <c r="E479" s="11" t="s">
        <v>717</v>
      </c>
      <c r="F479" s="15" t="s">
        <v>8694</v>
      </c>
      <c r="G479" s="15" t="s">
        <v>21</v>
      </c>
      <c r="H479" s="11" t="s">
        <v>8695</v>
      </c>
      <c r="I479" s="11" t="s">
        <v>8696</v>
      </c>
      <c r="J479" s="11" t="s">
        <v>776</v>
      </c>
      <c r="K479" s="11" t="s">
        <v>717</v>
      </c>
      <c r="L479" s="15" t="s">
        <v>8697</v>
      </c>
      <c r="M479" s="15" t="s">
        <v>8697</v>
      </c>
      <c r="N479" s="11" t="s">
        <v>716</v>
      </c>
      <c r="O479" s="11" t="s">
        <v>8698</v>
      </c>
      <c r="P479" s="11" t="s">
        <v>716</v>
      </c>
      <c r="Q479" s="11" t="s">
        <v>717</v>
      </c>
      <c r="R479" s="15" t="s">
        <v>266</v>
      </c>
      <c r="S479" s="11" t="s">
        <v>267</v>
      </c>
      <c r="T479" s="15" t="s">
        <v>8699</v>
      </c>
      <c r="U479" s="11" t="s">
        <v>725</v>
      </c>
      <c r="V479" s="11" t="s">
        <v>724</v>
      </c>
      <c r="W479" s="11" t="s">
        <v>724</v>
      </c>
      <c r="X479" s="11" t="s">
        <v>724</v>
      </c>
      <c r="Y479" s="11" t="s">
        <v>724</v>
      </c>
      <c r="Z479" s="11" t="s">
        <v>724</v>
      </c>
      <c r="AA479" s="11" t="s">
        <v>724</v>
      </c>
      <c r="AB479" s="15" t="s">
        <v>8700</v>
      </c>
      <c r="AC479" s="11" t="s">
        <v>8701</v>
      </c>
      <c r="AD479" s="11" t="s">
        <v>724</v>
      </c>
      <c r="AE479" s="11" t="s">
        <v>724</v>
      </c>
      <c r="AF479" s="11" t="s">
        <v>724</v>
      </c>
      <c r="AG479" s="11" t="s">
        <v>728</v>
      </c>
      <c r="AH479" s="15" t="s">
        <v>27</v>
      </c>
      <c r="AI479" s="15" t="s">
        <v>8600</v>
      </c>
      <c r="AJ479" s="11" t="s">
        <v>8676</v>
      </c>
      <c r="AK479" s="11" t="s">
        <v>724</v>
      </c>
      <c r="AL479" s="11">
        <v>74.17</v>
      </c>
      <c r="AM479" s="11">
        <v>59</v>
      </c>
      <c r="AN479" s="11">
        <v>0</v>
      </c>
      <c r="AO479" s="11">
        <v>66.59</v>
      </c>
      <c r="AP479" s="11">
        <v>4</v>
      </c>
      <c r="AQ479" s="15" t="s">
        <v>732</v>
      </c>
      <c r="AR479" s="15" t="s">
        <v>28</v>
      </c>
      <c r="AS479" s="35"/>
      <c r="AT479" s="23">
        <f t="shared" si="35"/>
        <v>66.59</v>
      </c>
      <c r="AU479" s="23"/>
      <c r="AV479" s="23"/>
      <c r="AW479" s="23">
        <f t="shared" si="36"/>
        <v>4</v>
      </c>
      <c r="AX479" s="23"/>
    </row>
    <row r="480" spans="1:50" s="3" customFormat="1" ht="16.5" customHeight="1">
      <c r="A480" s="14"/>
      <c r="B480" s="11" t="s">
        <v>8702</v>
      </c>
      <c r="C480" s="11" t="s">
        <v>8703</v>
      </c>
      <c r="D480" s="11" t="s">
        <v>716</v>
      </c>
      <c r="E480" s="11" t="s">
        <v>717</v>
      </c>
      <c r="F480" s="15" t="s">
        <v>8704</v>
      </c>
      <c r="G480" s="15" t="s">
        <v>21</v>
      </c>
      <c r="H480" s="11" t="s">
        <v>8705</v>
      </c>
      <c r="I480" s="11" t="s">
        <v>8706</v>
      </c>
      <c r="J480" s="11" t="s">
        <v>763</v>
      </c>
      <c r="K480" s="11" t="s">
        <v>717</v>
      </c>
      <c r="L480" s="15" t="s">
        <v>8707</v>
      </c>
      <c r="M480" s="15" t="s">
        <v>8707</v>
      </c>
      <c r="N480" s="11" t="s">
        <v>716</v>
      </c>
      <c r="O480" s="11" t="s">
        <v>8556</v>
      </c>
      <c r="P480" s="11" t="s">
        <v>716</v>
      </c>
      <c r="Q480" s="11" t="s">
        <v>717</v>
      </c>
      <c r="R480" s="15" t="s">
        <v>2870</v>
      </c>
      <c r="S480" s="11" t="s">
        <v>172</v>
      </c>
      <c r="T480" s="15" t="s">
        <v>3209</v>
      </c>
      <c r="U480" s="11" t="s">
        <v>725</v>
      </c>
      <c r="V480" s="11" t="s">
        <v>724</v>
      </c>
      <c r="W480" s="11" t="s">
        <v>724</v>
      </c>
      <c r="X480" s="11" t="s">
        <v>724</v>
      </c>
      <c r="Y480" s="11" t="s">
        <v>724</v>
      </c>
      <c r="Z480" s="11" t="s">
        <v>724</v>
      </c>
      <c r="AA480" s="11" t="s">
        <v>724</v>
      </c>
      <c r="AB480" s="15" t="s">
        <v>2871</v>
      </c>
      <c r="AC480" s="11" t="s">
        <v>8708</v>
      </c>
      <c r="AD480" s="11" t="s">
        <v>724</v>
      </c>
      <c r="AE480" s="11" t="s">
        <v>724</v>
      </c>
      <c r="AF480" s="11" t="s">
        <v>724</v>
      </c>
      <c r="AG480" s="11" t="s">
        <v>728</v>
      </c>
      <c r="AH480" s="15" t="s">
        <v>27</v>
      </c>
      <c r="AI480" s="15" t="s">
        <v>8600</v>
      </c>
      <c r="AJ480" s="11" t="s">
        <v>8676</v>
      </c>
      <c r="AK480" s="11" t="s">
        <v>724</v>
      </c>
      <c r="AL480" s="11">
        <v>75.83</v>
      </c>
      <c r="AM480" s="11">
        <v>57</v>
      </c>
      <c r="AN480" s="11">
        <v>0</v>
      </c>
      <c r="AO480" s="11">
        <v>66.42</v>
      </c>
      <c r="AP480" s="11">
        <v>5</v>
      </c>
      <c r="AQ480" s="15" t="s">
        <v>732</v>
      </c>
      <c r="AR480" s="15" t="s">
        <v>28</v>
      </c>
      <c r="AS480" s="35"/>
      <c r="AT480" s="23">
        <f t="shared" si="35"/>
        <v>66.42</v>
      </c>
      <c r="AU480" s="23"/>
      <c r="AV480" s="23"/>
      <c r="AW480" s="23">
        <f t="shared" si="36"/>
        <v>5</v>
      </c>
      <c r="AX480" s="23"/>
    </row>
    <row r="481" spans="1:50" s="3" customFormat="1" ht="16.5" customHeight="1">
      <c r="A481" s="14"/>
      <c r="B481" s="11" t="s">
        <v>8709</v>
      </c>
      <c r="C481" s="11" t="s">
        <v>8710</v>
      </c>
      <c r="D481" s="11" t="s">
        <v>716</v>
      </c>
      <c r="E481" s="11" t="s">
        <v>717</v>
      </c>
      <c r="F481" s="15" t="s">
        <v>8711</v>
      </c>
      <c r="G481" s="15" t="s">
        <v>21</v>
      </c>
      <c r="H481" s="11" t="s">
        <v>8712</v>
      </c>
      <c r="I481" s="11" t="s">
        <v>8713</v>
      </c>
      <c r="J481" s="11" t="s">
        <v>763</v>
      </c>
      <c r="K481" s="11" t="s">
        <v>717</v>
      </c>
      <c r="L481" s="15" t="s">
        <v>8714</v>
      </c>
      <c r="M481" s="15" t="s">
        <v>8714</v>
      </c>
      <c r="N481" s="11" t="s">
        <v>716</v>
      </c>
      <c r="O481" s="11" t="s">
        <v>8715</v>
      </c>
      <c r="P481" s="11" t="s">
        <v>716</v>
      </c>
      <c r="Q481" s="11" t="s">
        <v>717</v>
      </c>
      <c r="R481" s="15" t="s">
        <v>76</v>
      </c>
      <c r="S481" s="11" t="s">
        <v>146</v>
      </c>
      <c r="T481" s="15" t="s">
        <v>192</v>
      </c>
      <c r="U481" s="11" t="s">
        <v>725</v>
      </c>
      <c r="V481" s="11" t="s">
        <v>724</v>
      </c>
      <c r="W481" s="11" t="s">
        <v>724</v>
      </c>
      <c r="X481" s="11" t="s">
        <v>724</v>
      </c>
      <c r="Y481" s="11" t="s">
        <v>724</v>
      </c>
      <c r="Z481" s="11" t="s">
        <v>724</v>
      </c>
      <c r="AA481" s="11" t="s">
        <v>724</v>
      </c>
      <c r="AB481" s="15" t="s">
        <v>8716</v>
      </c>
      <c r="AC481" s="11" t="s">
        <v>845</v>
      </c>
      <c r="AD481" s="11" t="s">
        <v>724</v>
      </c>
      <c r="AE481" s="11" t="s">
        <v>724</v>
      </c>
      <c r="AF481" s="11" t="s">
        <v>724</v>
      </c>
      <c r="AG481" s="11" t="s">
        <v>728</v>
      </c>
      <c r="AH481" s="15" t="s">
        <v>27</v>
      </c>
      <c r="AI481" s="15" t="s">
        <v>8600</v>
      </c>
      <c r="AJ481" s="11" t="s">
        <v>8676</v>
      </c>
      <c r="AK481" s="11" t="s">
        <v>724</v>
      </c>
      <c r="AL481" s="11">
        <v>74.17</v>
      </c>
      <c r="AM481" s="11">
        <v>56.5</v>
      </c>
      <c r="AN481" s="11">
        <v>0</v>
      </c>
      <c r="AO481" s="11">
        <v>65.34</v>
      </c>
      <c r="AP481" s="11">
        <v>7</v>
      </c>
      <c r="AQ481" s="15" t="s">
        <v>797</v>
      </c>
      <c r="AR481" s="15" t="s">
        <v>798</v>
      </c>
      <c r="AS481" s="35"/>
      <c r="AT481" s="23">
        <f t="shared" si="35"/>
        <v>65.34</v>
      </c>
      <c r="AU481" s="23"/>
      <c r="AV481" s="23"/>
      <c r="AW481" s="23">
        <f t="shared" si="36"/>
        <v>6</v>
      </c>
      <c r="AX481" s="23"/>
    </row>
    <row r="482" spans="1:50" s="3" customFormat="1" ht="16.5" customHeight="1">
      <c r="A482" s="14"/>
      <c r="B482" s="11" t="s">
        <v>8717</v>
      </c>
      <c r="C482" s="11" t="s">
        <v>8718</v>
      </c>
      <c r="D482" s="11" t="s">
        <v>716</v>
      </c>
      <c r="E482" s="11" t="s">
        <v>717</v>
      </c>
      <c r="F482" s="15" t="s">
        <v>8719</v>
      </c>
      <c r="G482" s="15" t="s">
        <v>21</v>
      </c>
      <c r="H482" s="11" t="s">
        <v>8720</v>
      </c>
      <c r="I482" s="11" t="s">
        <v>8721</v>
      </c>
      <c r="J482" s="11" t="s">
        <v>776</v>
      </c>
      <c r="K482" s="11" t="s">
        <v>717</v>
      </c>
      <c r="L482" s="15" t="s">
        <v>4763</v>
      </c>
      <c r="M482" s="15" t="s">
        <v>4763</v>
      </c>
      <c r="N482" s="11" t="s">
        <v>717</v>
      </c>
      <c r="O482" s="11" t="s">
        <v>8722</v>
      </c>
      <c r="P482" s="11" t="s">
        <v>716</v>
      </c>
      <c r="Q482" s="11" t="s">
        <v>717</v>
      </c>
      <c r="R482" s="15" t="s">
        <v>8723</v>
      </c>
      <c r="S482" s="11" t="s">
        <v>4692</v>
      </c>
      <c r="T482" s="15" t="s">
        <v>4089</v>
      </c>
      <c r="U482" s="11" t="s">
        <v>725</v>
      </c>
      <c r="V482" s="11" t="s">
        <v>724</v>
      </c>
      <c r="W482" s="11" t="s">
        <v>724</v>
      </c>
      <c r="X482" s="11" t="s">
        <v>724</v>
      </c>
      <c r="Y482" s="11" t="s">
        <v>724</v>
      </c>
      <c r="Z482" s="11" t="s">
        <v>724</v>
      </c>
      <c r="AA482" s="11" t="s">
        <v>724</v>
      </c>
      <c r="AB482" s="15" t="s">
        <v>8724</v>
      </c>
      <c r="AC482" s="11" t="s">
        <v>767</v>
      </c>
      <c r="AD482" s="11" t="s">
        <v>724</v>
      </c>
      <c r="AE482" s="11" t="s">
        <v>724</v>
      </c>
      <c r="AF482" s="11" t="s">
        <v>724</v>
      </c>
      <c r="AG482" s="11" t="s">
        <v>728</v>
      </c>
      <c r="AH482" s="15" t="s">
        <v>27</v>
      </c>
      <c r="AI482" s="15" t="s">
        <v>8600</v>
      </c>
      <c r="AJ482" s="11" t="s">
        <v>8725</v>
      </c>
      <c r="AK482" s="11" t="s">
        <v>8682</v>
      </c>
      <c r="AL482" s="11">
        <v>71.67</v>
      </c>
      <c r="AM482" s="11">
        <v>64</v>
      </c>
      <c r="AN482" s="11">
        <v>0</v>
      </c>
      <c r="AO482" s="11">
        <v>67.84</v>
      </c>
      <c r="AP482" s="11">
        <v>2</v>
      </c>
      <c r="AQ482" s="15" t="s">
        <v>732</v>
      </c>
      <c r="AR482" s="15" t="s">
        <v>28</v>
      </c>
      <c r="AS482" s="35"/>
      <c r="AT482" s="23">
        <f t="shared" si="35"/>
        <v>67.84</v>
      </c>
      <c r="AU482" s="23"/>
      <c r="AV482" s="23"/>
      <c r="AW482" s="23">
        <f t="shared" si="36"/>
        <v>1</v>
      </c>
      <c r="AX482" s="23"/>
    </row>
    <row r="483" spans="1:50" s="3" customFormat="1" ht="16.5" customHeight="1">
      <c r="A483" s="14"/>
      <c r="B483" s="11" t="s">
        <v>8726</v>
      </c>
      <c r="C483" s="11" t="s">
        <v>8727</v>
      </c>
      <c r="D483" s="11" t="s">
        <v>716</v>
      </c>
      <c r="E483" s="11" t="s">
        <v>717</v>
      </c>
      <c r="F483" s="15" t="s">
        <v>8728</v>
      </c>
      <c r="G483" s="15" t="s">
        <v>21</v>
      </c>
      <c r="H483" s="11" t="s">
        <v>8729</v>
      </c>
      <c r="I483" s="11" t="s">
        <v>8730</v>
      </c>
      <c r="J483" s="11" t="s">
        <v>763</v>
      </c>
      <c r="K483" s="11" t="s">
        <v>717</v>
      </c>
      <c r="L483" s="15" t="s">
        <v>7150</v>
      </c>
      <c r="M483" s="15" t="s">
        <v>7150</v>
      </c>
      <c r="N483" s="11" t="s">
        <v>717</v>
      </c>
      <c r="O483" s="11" t="s">
        <v>8731</v>
      </c>
      <c r="P483" s="11" t="s">
        <v>716</v>
      </c>
      <c r="Q483" s="11" t="s">
        <v>717</v>
      </c>
      <c r="R483" s="15" t="s">
        <v>2027</v>
      </c>
      <c r="S483" s="11" t="s">
        <v>55</v>
      </c>
      <c r="T483" s="15" t="s">
        <v>4089</v>
      </c>
      <c r="U483" s="11" t="s">
        <v>725</v>
      </c>
      <c r="V483" s="11" t="s">
        <v>724</v>
      </c>
      <c r="W483" s="11" t="s">
        <v>724</v>
      </c>
      <c r="X483" s="11" t="s">
        <v>724</v>
      </c>
      <c r="Y483" s="11" t="s">
        <v>724</v>
      </c>
      <c r="Z483" s="11" t="s">
        <v>724</v>
      </c>
      <c r="AA483" s="11" t="s">
        <v>724</v>
      </c>
      <c r="AB483" s="15" t="s">
        <v>8732</v>
      </c>
      <c r="AC483" s="11" t="s">
        <v>8733</v>
      </c>
      <c r="AD483" s="11" t="s">
        <v>724</v>
      </c>
      <c r="AE483" s="11" t="s">
        <v>724</v>
      </c>
      <c r="AF483" s="11" t="s">
        <v>8734</v>
      </c>
      <c r="AG483" s="11" t="s">
        <v>728</v>
      </c>
      <c r="AH483" s="15" t="s">
        <v>2027</v>
      </c>
      <c r="AI483" s="15" t="s">
        <v>8600</v>
      </c>
      <c r="AJ483" s="11" t="s">
        <v>8725</v>
      </c>
      <c r="AK483" s="11" t="s">
        <v>1293</v>
      </c>
      <c r="AL483" s="11">
        <v>71.67</v>
      </c>
      <c r="AM483" s="11">
        <v>63.5</v>
      </c>
      <c r="AN483" s="11">
        <v>0</v>
      </c>
      <c r="AO483" s="11">
        <v>67.59</v>
      </c>
      <c r="AP483" s="11">
        <v>3</v>
      </c>
      <c r="AQ483" s="15" t="s">
        <v>732</v>
      </c>
      <c r="AR483" s="15" t="s">
        <v>28</v>
      </c>
      <c r="AS483" s="35"/>
      <c r="AT483" s="23">
        <f t="shared" si="35"/>
        <v>67.59</v>
      </c>
      <c r="AU483" s="23"/>
      <c r="AV483" s="23"/>
      <c r="AW483" s="23">
        <f t="shared" si="36"/>
        <v>2</v>
      </c>
      <c r="AX483" s="23"/>
    </row>
    <row r="484" spans="1:50" s="3" customFormat="1" ht="16.5" customHeight="1">
      <c r="A484" s="14"/>
      <c r="B484" s="11" t="s">
        <v>8735</v>
      </c>
      <c r="C484" s="11" t="s">
        <v>8736</v>
      </c>
      <c r="D484" s="11" t="s">
        <v>716</v>
      </c>
      <c r="E484" s="11" t="s">
        <v>717</v>
      </c>
      <c r="F484" s="15" t="s">
        <v>8737</v>
      </c>
      <c r="G484" s="15" t="s">
        <v>31</v>
      </c>
      <c r="H484" s="11" t="s">
        <v>8738</v>
      </c>
      <c r="I484" s="11" t="s">
        <v>8739</v>
      </c>
      <c r="J484" s="11" t="s">
        <v>776</v>
      </c>
      <c r="K484" s="11" t="s">
        <v>717</v>
      </c>
      <c r="L484" s="15" t="s">
        <v>7150</v>
      </c>
      <c r="M484" s="15" t="s">
        <v>7150</v>
      </c>
      <c r="N484" s="11" t="s">
        <v>716</v>
      </c>
      <c r="O484" s="11" t="s">
        <v>8740</v>
      </c>
      <c r="P484" s="11" t="s">
        <v>716</v>
      </c>
      <c r="Q484" s="11" t="s">
        <v>717</v>
      </c>
      <c r="R484" s="15" t="s">
        <v>433</v>
      </c>
      <c r="S484" s="11" t="s">
        <v>133</v>
      </c>
      <c r="T484" s="15" t="s">
        <v>243</v>
      </c>
      <c r="U484" s="11" t="s">
        <v>725</v>
      </c>
      <c r="V484" s="11" t="s">
        <v>724</v>
      </c>
      <c r="W484" s="11" t="s">
        <v>724</v>
      </c>
      <c r="X484" s="11" t="s">
        <v>724</v>
      </c>
      <c r="Y484" s="11" t="s">
        <v>724</v>
      </c>
      <c r="Z484" s="11" t="s">
        <v>724</v>
      </c>
      <c r="AA484" s="11" t="s">
        <v>724</v>
      </c>
      <c r="AB484" s="15" t="s">
        <v>8741</v>
      </c>
      <c r="AC484" s="11" t="s">
        <v>7329</v>
      </c>
      <c r="AD484" s="11" t="s">
        <v>724</v>
      </c>
      <c r="AE484" s="11" t="s">
        <v>724</v>
      </c>
      <c r="AF484" s="11" t="s">
        <v>8742</v>
      </c>
      <c r="AG484" s="11" t="s">
        <v>728</v>
      </c>
      <c r="AH484" s="15" t="s">
        <v>27</v>
      </c>
      <c r="AI484" s="15" t="s">
        <v>8600</v>
      </c>
      <c r="AJ484" s="11" t="s">
        <v>8725</v>
      </c>
      <c r="AK484" s="11" t="s">
        <v>724</v>
      </c>
      <c r="AL484" s="11">
        <v>72.5</v>
      </c>
      <c r="AM484" s="11">
        <v>62.5</v>
      </c>
      <c r="AN484" s="11">
        <v>0</v>
      </c>
      <c r="AO484" s="11">
        <v>67.5</v>
      </c>
      <c r="AP484" s="11">
        <v>4</v>
      </c>
      <c r="AQ484" s="15" t="s">
        <v>732</v>
      </c>
      <c r="AR484" s="15" t="s">
        <v>28</v>
      </c>
      <c r="AS484" s="35"/>
      <c r="AT484" s="23">
        <f t="shared" si="35"/>
        <v>67.5</v>
      </c>
      <c r="AU484" s="23"/>
      <c r="AV484" s="23"/>
      <c r="AW484" s="23">
        <f t="shared" si="36"/>
        <v>3</v>
      </c>
      <c r="AX484" s="23"/>
    </row>
    <row r="485" spans="1:50" s="3" customFormat="1" ht="16.5" customHeight="1">
      <c r="A485" s="14"/>
      <c r="B485" s="11" t="s">
        <v>8743</v>
      </c>
      <c r="C485" s="11" t="s">
        <v>8744</v>
      </c>
      <c r="D485" s="11" t="s">
        <v>716</v>
      </c>
      <c r="E485" s="11" t="s">
        <v>717</v>
      </c>
      <c r="F485" s="15" t="s">
        <v>8745</v>
      </c>
      <c r="G485" s="15" t="s">
        <v>31</v>
      </c>
      <c r="H485" s="11" t="s">
        <v>8746</v>
      </c>
      <c r="I485" s="11" t="s">
        <v>1571</v>
      </c>
      <c r="J485" s="11" t="s">
        <v>790</v>
      </c>
      <c r="K485" s="11" t="s">
        <v>717</v>
      </c>
      <c r="L485" s="15" t="s">
        <v>8747</v>
      </c>
      <c r="M485" s="15" t="s">
        <v>8747</v>
      </c>
      <c r="N485" s="11" t="s">
        <v>717</v>
      </c>
      <c r="O485" s="11" t="s">
        <v>724</v>
      </c>
      <c r="P485" s="11" t="s">
        <v>716</v>
      </c>
      <c r="Q485" s="11" t="s">
        <v>717</v>
      </c>
      <c r="R485" s="15" t="s">
        <v>8748</v>
      </c>
      <c r="S485" s="11" t="s">
        <v>8749</v>
      </c>
      <c r="T485" s="15" t="s">
        <v>243</v>
      </c>
      <c r="U485" s="11" t="s">
        <v>725</v>
      </c>
      <c r="V485" s="11" t="s">
        <v>724</v>
      </c>
      <c r="W485" s="11" t="s">
        <v>724</v>
      </c>
      <c r="X485" s="11" t="s">
        <v>724</v>
      </c>
      <c r="Y485" s="11" t="s">
        <v>724</v>
      </c>
      <c r="Z485" s="11" t="s">
        <v>724</v>
      </c>
      <c r="AA485" s="11" t="s">
        <v>724</v>
      </c>
      <c r="AB485" s="15" t="s">
        <v>8750</v>
      </c>
      <c r="AC485" s="11" t="s">
        <v>8751</v>
      </c>
      <c r="AD485" s="11" t="s">
        <v>724</v>
      </c>
      <c r="AE485" s="11" t="s">
        <v>724</v>
      </c>
      <c r="AF485" s="11" t="s">
        <v>724</v>
      </c>
      <c r="AG485" s="11" t="s">
        <v>728</v>
      </c>
      <c r="AH485" s="15" t="s">
        <v>27</v>
      </c>
      <c r="AI485" s="15" t="s">
        <v>8600</v>
      </c>
      <c r="AJ485" s="11" t="s">
        <v>8725</v>
      </c>
      <c r="AK485" s="11" t="s">
        <v>724</v>
      </c>
      <c r="AL485" s="11">
        <v>80.83</v>
      </c>
      <c r="AM485" s="11">
        <v>54</v>
      </c>
      <c r="AN485" s="11">
        <v>0</v>
      </c>
      <c r="AO485" s="11">
        <v>67.42</v>
      </c>
      <c r="AP485" s="11">
        <v>5</v>
      </c>
      <c r="AQ485" s="15" t="s">
        <v>732</v>
      </c>
      <c r="AR485" s="15" t="s">
        <v>28</v>
      </c>
      <c r="AS485" s="35"/>
      <c r="AT485" s="23">
        <f t="shared" si="35"/>
        <v>67.42</v>
      </c>
      <c r="AU485" s="23"/>
      <c r="AV485" s="23"/>
      <c r="AW485" s="23">
        <f t="shared" si="36"/>
        <v>4</v>
      </c>
      <c r="AX485" s="23"/>
    </row>
    <row r="486" spans="1:50" s="3" customFormat="1" ht="16.5" customHeight="1">
      <c r="A486" s="14"/>
      <c r="B486" s="11" t="s">
        <v>8752</v>
      </c>
      <c r="C486" s="11" t="s">
        <v>8753</v>
      </c>
      <c r="D486" s="11" t="s">
        <v>716</v>
      </c>
      <c r="E486" s="11" t="s">
        <v>717</v>
      </c>
      <c r="F486" s="15" t="s">
        <v>8754</v>
      </c>
      <c r="G486" s="15" t="s">
        <v>21</v>
      </c>
      <c r="H486" s="11" t="s">
        <v>8755</v>
      </c>
      <c r="I486" s="11" t="s">
        <v>8756</v>
      </c>
      <c r="J486" s="11" t="s">
        <v>752</v>
      </c>
      <c r="K486" s="11" t="s">
        <v>717</v>
      </c>
      <c r="L486" s="15" t="s">
        <v>5633</v>
      </c>
      <c r="M486" s="15" t="s">
        <v>5633</v>
      </c>
      <c r="N486" s="11" t="s">
        <v>716</v>
      </c>
      <c r="O486" s="11" t="s">
        <v>724</v>
      </c>
      <c r="P486" s="11" t="s">
        <v>716</v>
      </c>
      <c r="Q486" s="11" t="s">
        <v>717</v>
      </c>
      <c r="R486" s="15" t="s">
        <v>5944</v>
      </c>
      <c r="S486" s="11" t="s">
        <v>1084</v>
      </c>
      <c r="T486" s="15" t="s">
        <v>243</v>
      </c>
      <c r="U486" s="11" t="s">
        <v>725</v>
      </c>
      <c r="V486" s="11" t="s">
        <v>724</v>
      </c>
      <c r="W486" s="11" t="s">
        <v>724</v>
      </c>
      <c r="X486" s="11" t="s">
        <v>724</v>
      </c>
      <c r="Y486" s="11" t="s">
        <v>724</v>
      </c>
      <c r="Z486" s="11" t="s">
        <v>724</v>
      </c>
      <c r="AA486" s="11" t="s">
        <v>724</v>
      </c>
      <c r="AB486" s="15" t="s">
        <v>8757</v>
      </c>
      <c r="AC486" s="11" t="s">
        <v>8758</v>
      </c>
      <c r="AD486" s="11" t="s">
        <v>724</v>
      </c>
      <c r="AE486" s="11" t="s">
        <v>724</v>
      </c>
      <c r="AF486" s="11" t="s">
        <v>724</v>
      </c>
      <c r="AG486" s="11" t="s">
        <v>728</v>
      </c>
      <c r="AH486" s="15" t="s">
        <v>27</v>
      </c>
      <c r="AI486" s="15" t="s">
        <v>8600</v>
      </c>
      <c r="AJ486" s="11" t="s">
        <v>8725</v>
      </c>
      <c r="AK486" s="11" t="s">
        <v>724</v>
      </c>
      <c r="AL486" s="11">
        <v>77.5</v>
      </c>
      <c r="AM486" s="11">
        <v>56</v>
      </c>
      <c r="AN486" s="11">
        <v>0</v>
      </c>
      <c r="AO486" s="11">
        <v>66.75</v>
      </c>
      <c r="AP486" s="11">
        <v>6</v>
      </c>
      <c r="AQ486" s="15" t="s">
        <v>732</v>
      </c>
      <c r="AR486" s="15" t="s">
        <v>28</v>
      </c>
      <c r="AS486" s="35"/>
      <c r="AT486" s="23">
        <f t="shared" si="35"/>
        <v>66.75</v>
      </c>
      <c r="AU486" s="23"/>
      <c r="AV486" s="23"/>
      <c r="AW486" s="23">
        <f t="shared" si="36"/>
        <v>5</v>
      </c>
      <c r="AX486" s="23"/>
    </row>
    <row r="487" spans="1:50" s="3" customFormat="1" ht="16.5" customHeight="1">
      <c r="A487" s="14"/>
      <c r="B487" s="11" t="s">
        <v>8759</v>
      </c>
      <c r="C487" s="11" t="s">
        <v>8760</v>
      </c>
      <c r="D487" s="11" t="s">
        <v>716</v>
      </c>
      <c r="E487" s="11" t="s">
        <v>717</v>
      </c>
      <c r="F487" s="15" t="s">
        <v>8761</v>
      </c>
      <c r="G487" s="15" t="s">
        <v>31</v>
      </c>
      <c r="H487" s="11" t="s">
        <v>8762</v>
      </c>
      <c r="I487" s="11" t="s">
        <v>8763</v>
      </c>
      <c r="J487" s="11" t="s">
        <v>817</v>
      </c>
      <c r="K487" s="11" t="s">
        <v>717</v>
      </c>
      <c r="L487" s="15" t="s">
        <v>2545</v>
      </c>
      <c r="M487" s="15" t="s">
        <v>2545</v>
      </c>
      <c r="N487" s="11" t="s">
        <v>716</v>
      </c>
      <c r="O487" s="11" t="s">
        <v>724</v>
      </c>
      <c r="P487" s="11" t="s">
        <v>716</v>
      </c>
      <c r="Q487" s="11" t="s">
        <v>717</v>
      </c>
      <c r="R487" s="15" t="s">
        <v>59</v>
      </c>
      <c r="S487" s="11" t="s">
        <v>166</v>
      </c>
      <c r="T487" s="15" t="s">
        <v>243</v>
      </c>
      <c r="U487" s="11" t="s">
        <v>725</v>
      </c>
      <c r="V487" s="11" t="s">
        <v>724</v>
      </c>
      <c r="W487" s="11" t="s">
        <v>724</v>
      </c>
      <c r="X487" s="11" t="s">
        <v>724</v>
      </c>
      <c r="Y487" s="11" t="s">
        <v>724</v>
      </c>
      <c r="Z487" s="11" t="s">
        <v>724</v>
      </c>
      <c r="AA487" s="11" t="s">
        <v>724</v>
      </c>
      <c r="AB487" s="15" t="s">
        <v>8764</v>
      </c>
      <c r="AC487" s="11" t="s">
        <v>7109</v>
      </c>
      <c r="AD487" s="11" t="s">
        <v>724</v>
      </c>
      <c r="AE487" s="11" t="s">
        <v>724</v>
      </c>
      <c r="AF487" s="11" t="s">
        <v>8765</v>
      </c>
      <c r="AG487" s="11" t="s">
        <v>728</v>
      </c>
      <c r="AH487" s="15" t="s">
        <v>27</v>
      </c>
      <c r="AI487" s="15" t="s">
        <v>8600</v>
      </c>
      <c r="AJ487" s="11" t="s">
        <v>8725</v>
      </c>
      <c r="AK487" s="11" t="s">
        <v>724</v>
      </c>
      <c r="AL487" s="11">
        <v>79.17</v>
      </c>
      <c r="AM487" s="11">
        <v>54</v>
      </c>
      <c r="AN487" s="11">
        <v>0</v>
      </c>
      <c r="AO487" s="11">
        <v>66.59</v>
      </c>
      <c r="AP487" s="11">
        <v>7</v>
      </c>
      <c r="AQ487" s="15" t="s">
        <v>797</v>
      </c>
      <c r="AR487" s="15" t="s">
        <v>798</v>
      </c>
      <c r="AS487" s="35"/>
      <c r="AT487" s="23">
        <f t="shared" si="35"/>
        <v>66.59</v>
      </c>
      <c r="AU487" s="23"/>
      <c r="AV487" s="23"/>
      <c r="AW487" s="23">
        <f t="shared" si="36"/>
        <v>6</v>
      </c>
      <c r="AX487" s="23"/>
    </row>
    <row r="488" spans="1:50" s="3" customFormat="1" ht="16.5" customHeight="1">
      <c r="A488" s="14"/>
      <c r="B488" s="11" t="s">
        <v>8766</v>
      </c>
      <c r="C488" s="11" t="s">
        <v>8767</v>
      </c>
      <c r="D488" s="11" t="s">
        <v>716</v>
      </c>
      <c r="E488" s="11" t="s">
        <v>717</v>
      </c>
      <c r="F488" s="15" t="s">
        <v>8768</v>
      </c>
      <c r="G488" s="15" t="s">
        <v>31</v>
      </c>
      <c r="H488" s="11" t="s">
        <v>8769</v>
      </c>
      <c r="I488" s="11" t="s">
        <v>8770</v>
      </c>
      <c r="J488" s="11" t="s">
        <v>1742</v>
      </c>
      <c r="K488" s="11" t="s">
        <v>717</v>
      </c>
      <c r="L488" s="15" t="s">
        <v>8771</v>
      </c>
      <c r="M488" s="15" t="s">
        <v>8771</v>
      </c>
      <c r="N488" s="11" t="s">
        <v>717</v>
      </c>
      <c r="O488" s="11" t="s">
        <v>8772</v>
      </c>
      <c r="P488" s="11" t="s">
        <v>716</v>
      </c>
      <c r="Q488" s="11" t="s">
        <v>717</v>
      </c>
      <c r="R488" s="15" t="s">
        <v>115</v>
      </c>
      <c r="S488" s="11" t="s">
        <v>3411</v>
      </c>
      <c r="T488" s="15" t="s">
        <v>655</v>
      </c>
      <c r="U488" s="11" t="s">
        <v>725</v>
      </c>
      <c r="V488" s="11" t="s">
        <v>724</v>
      </c>
      <c r="W488" s="11" t="s">
        <v>724</v>
      </c>
      <c r="X488" s="11" t="s">
        <v>724</v>
      </c>
      <c r="Y488" s="11" t="s">
        <v>724</v>
      </c>
      <c r="Z488" s="11" t="s">
        <v>724</v>
      </c>
      <c r="AA488" s="11" t="s">
        <v>724</v>
      </c>
      <c r="AB488" s="15" t="s">
        <v>8773</v>
      </c>
      <c r="AC488" s="11" t="s">
        <v>795</v>
      </c>
      <c r="AD488" s="11" t="s">
        <v>724</v>
      </c>
      <c r="AE488" s="11" t="s">
        <v>724</v>
      </c>
      <c r="AF488" s="11" t="s">
        <v>8774</v>
      </c>
      <c r="AG488" s="11" t="s">
        <v>728</v>
      </c>
      <c r="AH488" s="15" t="s">
        <v>8775</v>
      </c>
      <c r="AI488" s="15" t="s">
        <v>8776</v>
      </c>
      <c r="AJ488" s="11" t="s">
        <v>8777</v>
      </c>
      <c r="AK488" s="15" t="s">
        <v>731</v>
      </c>
      <c r="AL488" s="11">
        <v>70.83</v>
      </c>
      <c r="AM488" s="11">
        <v>53.5</v>
      </c>
      <c r="AN488" s="11">
        <v>0</v>
      </c>
      <c r="AO488" s="11">
        <v>62.17</v>
      </c>
      <c r="AP488" s="11">
        <v>1</v>
      </c>
      <c r="AQ488" s="15" t="s">
        <v>732</v>
      </c>
      <c r="AR488" s="15" t="s">
        <v>28</v>
      </c>
      <c r="AS488" s="23"/>
      <c r="AT488" s="23">
        <f t="shared" si="35"/>
        <v>62.17</v>
      </c>
      <c r="AU488" s="23"/>
      <c r="AV488" s="23"/>
      <c r="AW488" s="23">
        <f t="shared" si="36"/>
        <v>1</v>
      </c>
      <c r="AX488" s="23"/>
    </row>
    <row r="489" spans="1:50" s="3" customFormat="1" ht="16.5" customHeight="1">
      <c r="A489" s="14"/>
      <c r="B489" s="11" t="s">
        <v>8778</v>
      </c>
      <c r="C489" s="11" t="s">
        <v>8779</v>
      </c>
      <c r="D489" s="11" t="s">
        <v>716</v>
      </c>
      <c r="E489" s="11" t="s">
        <v>717</v>
      </c>
      <c r="F489" s="15" t="s">
        <v>8780</v>
      </c>
      <c r="G489" s="15" t="s">
        <v>21</v>
      </c>
      <c r="H489" s="11" t="s">
        <v>8781</v>
      </c>
      <c r="I489" s="11" t="s">
        <v>8782</v>
      </c>
      <c r="J489" s="11" t="s">
        <v>3158</v>
      </c>
      <c r="K489" s="11" t="s">
        <v>717</v>
      </c>
      <c r="L489" s="15" t="s">
        <v>8783</v>
      </c>
      <c r="M489" s="15" t="s">
        <v>1514</v>
      </c>
      <c r="N489" s="11" t="s">
        <v>717</v>
      </c>
      <c r="O489" s="11" t="s">
        <v>1785</v>
      </c>
      <c r="P489" s="11" t="s">
        <v>716</v>
      </c>
      <c r="Q489" s="11" t="s">
        <v>717</v>
      </c>
      <c r="R489" s="15" t="s">
        <v>8784</v>
      </c>
      <c r="S489" s="11" t="s">
        <v>8785</v>
      </c>
      <c r="T489" s="15" t="s">
        <v>336</v>
      </c>
      <c r="U489" s="11" t="s">
        <v>725</v>
      </c>
      <c r="V489" s="11" t="s">
        <v>724</v>
      </c>
      <c r="W489" s="11" t="s">
        <v>724</v>
      </c>
      <c r="X489" s="11" t="s">
        <v>724</v>
      </c>
      <c r="Y489" s="11" t="s">
        <v>724</v>
      </c>
      <c r="Z489" s="11" t="s">
        <v>724</v>
      </c>
      <c r="AA489" s="11" t="s">
        <v>724</v>
      </c>
      <c r="AB489" s="15" t="s">
        <v>8786</v>
      </c>
      <c r="AC489" s="11" t="s">
        <v>4402</v>
      </c>
      <c r="AD489" s="11" t="s">
        <v>724</v>
      </c>
      <c r="AE489" s="11" t="s">
        <v>724</v>
      </c>
      <c r="AF489" s="11" t="s">
        <v>724</v>
      </c>
      <c r="AG489" s="11" t="s">
        <v>728</v>
      </c>
      <c r="AH489" s="15" t="s">
        <v>8787</v>
      </c>
      <c r="AI489" s="15" t="s">
        <v>8776</v>
      </c>
      <c r="AJ489" s="11" t="s">
        <v>8777</v>
      </c>
      <c r="AK489" s="11" t="s">
        <v>746</v>
      </c>
      <c r="AL489" s="11">
        <v>67.5</v>
      </c>
      <c r="AM489" s="11">
        <v>46</v>
      </c>
      <c r="AN489" s="11">
        <v>0</v>
      </c>
      <c r="AO489" s="11">
        <v>56.75</v>
      </c>
      <c r="AP489" s="11">
        <v>2</v>
      </c>
      <c r="AQ489" s="15" t="s">
        <v>732</v>
      </c>
      <c r="AR489" s="15" t="s">
        <v>28</v>
      </c>
      <c r="AS489" s="23"/>
      <c r="AT489" s="23">
        <f t="shared" si="35"/>
        <v>56.75</v>
      </c>
      <c r="AU489" s="23"/>
      <c r="AV489" s="23"/>
      <c r="AW489" s="23">
        <f t="shared" si="36"/>
        <v>2</v>
      </c>
      <c r="AX489" s="23"/>
    </row>
    <row r="490" spans="1:50" s="3" customFormat="1" ht="16.5" customHeight="1">
      <c r="A490" s="14"/>
      <c r="B490" s="11" t="s">
        <v>8788</v>
      </c>
      <c r="C490" s="11" t="s">
        <v>8789</v>
      </c>
      <c r="D490" s="11" t="s">
        <v>716</v>
      </c>
      <c r="E490" s="11" t="s">
        <v>717</v>
      </c>
      <c r="F490" s="15" t="s">
        <v>8790</v>
      </c>
      <c r="G490" s="15" t="s">
        <v>21</v>
      </c>
      <c r="H490" s="11" t="s">
        <v>8791</v>
      </c>
      <c r="I490" s="11" t="s">
        <v>2907</v>
      </c>
      <c r="J490" s="11" t="s">
        <v>790</v>
      </c>
      <c r="K490" s="11" t="s">
        <v>717</v>
      </c>
      <c r="L490" s="15" t="s">
        <v>1935</v>
      </c>
      <c r="M490" s="15" t="s">
        <v>8792</v>
      </c>
      <c r="N490" s="11" t="s">
        <v>716</v>
      </c>
      <c r="O490" s="11" t="s">
        <v>724</v>
      </c>
      <c r="P490" s="11" t="s">
        <v>716</v>
      </c>
      <c r="Q490" s="11" t="s">
        <v>717</v>
      </c>
      <c r="R490" s="15" t="s">
        <v>115</v>
      </c>
      <c r="S490" s="11" t="s">
        <v>8793</v>
      </c>
      <c r="T490" s="15" t="s">
        <v>116</v>
      </c>
      <c r="U490" s="11" t="s">
        <v>725</v>
      </c>
      <c r="V490" s="11" t="s">
        <v>724</v>
      </c>
      <c r="W490" s="11" t="s">
        <v>724</v>
      </c>
      <c r="X490" s="11" t="s">
        <v>724</v>
      </c>
      <c r="Y490" s="11" t="s">
        <v>724</v>
      </c>
      <c r="Z490" s="11" t="s">
        <v>724</v>
      </c>
      <c r="AA490" s="11" t="s">
        <v>724</v>
      </c>
      <c r="AB490" s="15" t="s">
        <v>8794</v>
      </c>
      <c r="AC490" s="11" t="s">
        <v>1842</v>
      </c>
      <c r="AD490" s="11" t="s">
        <v>724</v>
      </c>
      <c r="AE490" s="11" t="s">
        <v>724</v>
      </c>
      <c r="AF490" s="11" t="s">
        <v>724</v>
      </c>
      <c r="AG490" s="11" t="s">
        <v>728</v>
      </c>
      <c r="AH490" s="15" t="s">
        <v>8795</v>
      </c>
      <c r="AI490" s="15" t="s">
        <v>8776</v>
      </c>
      <c r="AJ490" s="11" t="s">
        <v>8777</v>
      </c>
      <c r="AK490" s="11" t="s">
        <v>724</v>
      </c>
      <c r="AL490" s="11">
        <v>59.17</v>
      </c>
      <c r="AM490" s="11">
        <v>50.5</v>
      </c>
      <c r="AN490" s="11">
        <v>0</v>
      </c>
      <c r="AO490" s="11">
        <v>54.84</v>
      </c>
      <c r="AP490" s="11">
        <v>3</v>
      </c>
      <c r="AQ490" s="15" t="s">
        <v>732</v>
      </c>
      <c r="AR490" s="15" t="s">
        <v>28</v>
      </c>
      <c r="AS490" s="23"/>
      <c r="AT490" s="23">
        <f t="shared" si="35"/>
        <v>54.84</v>
      </c>
      <c r="AU490" s="23"/>
      <c r="AV490" s="23"/>
      <c r="AW490" s="23">
        <f t="shared" si="36"/>
        <v>3</v>
      </c>
      <c r="AX490" s="23"/>
    </row>
  </sheetData>
  <sheetProtection/>
  <autoFilter ref="A6:AX490"/>
  <mergeCells count="25">
    <mergeCell ref="A4:AX4"/>
    <mergeCell ref="AS5:AT5"/>
    <mergeCell ref="A7:A36"/>
    <mergeCell ref="A37:A66"/>
    <mergeCell ref="A67:A96"/>
    <mergeCell ref="A97:A126"/>
    <mergeCell ref="A127:A156"/>
    <mergeCell ref="A157:A186"/>
    <mergeCell ref="A187:A216"/>
    <mergeCell ref="A217:A246"/>
    <mergeCell ref="A247:A276"/>
    <mergeCell ref="A277:A306"/>
    <mergeCell ref="A307:A334"/>
    <mergeCell ref="A335:A361"/>
    <mergeCell ref="A362:A388"/>
    <mergeCell ref="A389:A415"/>
    <mergeCell ref="A416:A441"/>
    <mergeCell ref="A442:A466"/>
    <mergeCell ref="A467:A490"/>
    <mergeCell ref="AY344:AY358"/>
    <mergeCell ref="AY371:AY385"/>
    <mergeCell ref="AY398:AY412"/>
    <mergeCell ref="AZ344:AZ358"/>
    <mergeCell ref="AZ371:AZ385"/>
    <mergeCell ref="AZ398:AZ412"/>
  </mergeCells>
  <printOptions/>
  <pageMargins left="0.39" right="0.39" top="0.59" bottom="0.24" header="0.51" footer="0"/>
  <pageSetup horizontalDpi="600" verticalDpi="600" orientation="landscape" paperSize="9"/>
  <rowBreaks count="16" manualBreakCount="16">
    <brk id="36" max="49" man="1"/>
    <brk id="66" max="49" man="1"/>
    <brk id="96" max="49" man="1"/>
    <brk id="126" max="49" man="1"/>
    <brk id="156" max="49" man="1"/>
    <brk id="186" max="49" man="1"/>
    <brk id="216" max="49" man="1"/>
    <brk id="246" max="49" man="1"/>
    <brk id="276" max="49" man="1"/>
    <brk id="306" max="49" man="1"/>
    <brk id="334" max="49" man="1"/>
    <brk id="361" max="49" man="1"/>
    <brk id="388" max="49" man="1"/>
    <brk id="415" max="49" man="1"/>
    <brk id="441" max="49" man="1"/>
    <brk id="466"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2018-08-02T08:10:00Z</cp:lastPrinted>
  <dcterms:created xsi:type="dcterms:W3CDTF">2018-05-13T18:29:00Z</dcterms:created>
  <dcterms:modified xsi:type="dcterms:W3CDTF">2018-08-03T00:50:49Z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