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8370" firstSheet="1" activeTab="1"/>
  </bookViews>
  <sheets>
    <sheet name="SYQNYCYMQMDVNV" sheetId="1" state="hidden" r:id="rId1"/>
    <sheet name="体检" sheetId="2" r:id="rId2"/>
    <sheet name="面试成绩总" sheetId="3" r:id="rId3"/>
  </sheets>
  <definedNames>
    <definedName name="_xlnm._FilterDatabase" localSheetId="2" hidden="1">'面试成绩总'!$A$2:$J$51</definedName>
    <definedName name="_xlnm.Print_Area" localSheetId="2">'面试成绩总'!$A:$H</definedName>
    <definedName name="_xlnm.Print_Titles" localSheetId="2">'面试成绩总'!$2:$2</definedName>
    <definedName name="_xlnm.Print_Titles" localSheetId="1">'体检'!$2:$2</definedName>
  </definedNames>
  <calcPr fullCalcOnLoad="1"/>
</workbook>
</file>

<file path=xl/sharedStrings.xml><?xml version="1.0" encoding="utf-8"?>
<sst xmlns="http://schemas.openxmlformats.org/spreadsheetml/2006/main" count="519" uniqueCount="334">
  <si>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</si>
  <si>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</si>
  <si>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</si>
  <si>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</si>
  <si>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</si>
  <si>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</si>
  <si>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</si>
  <si>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</si>
  <si>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</si>
  <si>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</si>
  <si>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</si>
  <si>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</si>
  <si>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</si>
  <si>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</si>
  <si>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</si>
  <si>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</si>
  <si>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</si>
  <si>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</si>
  <si>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平桥区2016年公开招聘事业单位工作人员进入考察人员名单</t>
  </si>
  <si>
    <t>体检结果</t>
  </si>
  <si>
    <t>合格</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</si>
  <si>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</si>
  <si>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</si>
  <si>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</si>
  <si>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</si>
  <si>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</si>
  <si>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</si>
  <si>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</si>
  <si>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</si>
  <si>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</si>
  <si>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</si>
  <si>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</si>
  <si>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</si>
  <si>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</si>
  <si>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</si>
  <si>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</si>
  <si>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</si>
  <si>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</si>
  <si>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</si>
  <si>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</si>
  <si>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</si>
  <si>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备注</t>
  </si>
  <si>
    <t>卫生369人才工程免笔试人员</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</si>
  <si>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</si>
  <si>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</si>
  <si>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</si>
  <si>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</si>
  <si>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</si>
  <si>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</si>
  <si>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</si>
  <si>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</si>
  <si>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</si>
  <si>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</si>
  <si>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</si>
  <si>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</si>
  <si>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</si>
  <si>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</si>
  <si>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</si>
  <si>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</si>
  <si>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</si>
  <si>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</si>
  <si>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</si>
  <si>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</si>
  <si>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</si>
  <si>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</si>
  <si>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</si>
  <si>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</si>
  <si>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</si>
  <si>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</si>
  <si>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</si>
  <si>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</si>
  <si>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</si>
  <si>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</si>
  <si>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</si>
  <si>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</si>
  <si>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</si>
  <si>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</si>
  <si>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</si>
  <si>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</si>
  <si>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</si>
  <si>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</si>
  <si>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</si>
  <si>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</si>
  <si>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</si>
  <si>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</si>
  <si>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</si>
  <si>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</si>
  <si>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</si>
  <si>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</si>
  <si>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</si>
  <si>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</si>
  <si>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</si>
  <si>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</si>
  <si>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</si>
  <si>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</si>
  <si>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</si>
  <si>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</si>
  <si>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</si>
  <si>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</si>
  <si>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</si>
  <si>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</si>
  <si>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</si>
  <si>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</si>
  <si>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</si>
  <si>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</si>
  <si>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</si>
  <si>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</si>
  <si>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</si>
  <si>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</si>
  <si>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</si>
  <si>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</si>
  <si>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</si>
  <si>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</si>
  <si>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</si>
  <si>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</si>
  <si>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</si>
  <si>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</si>
  <si>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</si>
  <si>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</si>
  <si>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</si>
  <si>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</si>
  <si>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</si>
  <si>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</si>
  <si>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</si>
  <si>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</si>
  <si>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</si>
  <si>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</si>
  <si>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</si>
  <si>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</si>
  <si>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</si>
  <si>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</si>
  <si>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</si>
  <si>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</si>
  <si>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</si>
  <si>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</si>
  <si>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</si>
  <si>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</si>
  <si>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</si>
  <si>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</si>
  <si>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</si>
  <si>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</si>
  <si>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</si>
  <si>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</si>
  <si>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</si>
  <si>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</si>
  <si>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</si>
  <si>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</si>
  <si>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</si>
  <si>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</si>
  <si>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</si>
  <si>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</si>
  <si>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</si>
  <si>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</si>
  <si>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</si>
  <si>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</si>
  <si>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</si>
  <si>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</si>
  <si>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</si>
  <si>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</si>
  <si>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</si>
  <si>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</si>
  <si>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</si>
  <si>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</si>
  <si>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</si>
  <si>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</si>
  <si>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</si>
  <si>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</si>
  <si>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</si>
  <si>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</si>
  <si>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</si>
  <si>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</si>
  <si>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</si>
  <si>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</si>
  <si>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</si>
  <si>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</si>
  <si>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</si>
  <si>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</si>
  <si>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</si>
  <si>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</si>
  <si>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</si>
  <si>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</si>
  <si>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</si>
  <si>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</si>
  <si>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</si>
  <si>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</si>
  <si>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</si>
  <si>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</si>
  <si>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</si>
  <si>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</si>
  <si>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</si>
  <si>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</si>
  <si>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</si>
  <si>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</si>
  <si>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</si>
  <si>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</si>
  <si>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</si>
  <si>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</si>
  <si>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</si>
  <si>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</si>
  <si>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</si>
  <si>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</si>
  <si>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</si>
  <si>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</si>
  <si>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</si>
  <si>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</si>
  <si>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</si>
  <si>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</si>
  <si>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</si>
  <si>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</si>
  <si>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</si>
  <si>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准考证号</t>
  </si>
  <si>
    <t>姓名</t>
  </si>
  <si>
    <t>性别</t>
  </si>
  <si>
    <t>职位代码</t>
  </si>
  <si>
    <t>笔试成绩</t>
  </si>
  <si>
    <t>面试成绩</t>
  </si>
  <si>
    <t>总成绩</t>
  </si>
  <si>
    <t>刘  琳</t>
  </si>
  <si>
    <t>女</t>
  </si>
  <si>
    <t>10202</t>
  </si>
  <si>
    <t>16103030220</t>
  </si>
  <si>
    <t>胡新蛟</t>
  </si>
  <si>
    <t>10303</t>
  </si>
  <si>
    <t>刘  孟</t>
  </si>
  <si>
    <t>10505</t>
  </si>
  <si>
    <t>16106070314</t>
  </si>
  <si>
    <t>米宏政</t>
  </si>
  <si>
    <t>男</t>
  </si>
  <si>
    <t>10607</t>
  </si>
  <si>
    <t>16106080315</t>
  </si>
  <si>
    <t>孙阳洋</t>
  </si>
  <si>
    <t>10608</t>
  </si>
  <si>
    <t>程鹏飞</t>
  </si>
  <si>
    <t>10609</t>
  </si>
  <si>
    <t>16107100308</t>
  </si>
  <si>
    <t>余  曼</t>
  </si>
  <si>
    <t>10710</t>
  </si>
  <si>
    <t>刘  通</t>
  </si>
  <si>
    <t>10711</t>
  </si>
  <si>
    <t>16107120302</t>
  </si>
  <si>
    <t>张鑫宇</t>
  </si>
  <si>
    <t>10712</t>
  </si>
  <si>
    <t>王佩瑶</t>
  </si>
  <si>
    <t>10713</t>
  </si>
  <si>
    <t>16108140208</t>
  </si>
  <si>
    <t>刘  磊</t>
  </si>
  <si>
    <t>10814</t>
  </si>
  <si>
    <t>16110160102</t>
  </si>
  <si>
    <t>何泽宽</t>
  </si>
  <si>
    <t>11016</t>
  </si>
  <si>
    <t>16110170305</t>
  </si>
  <si>
    <t>陈  颖</t>
  </si>
  <si>
    <t>11017</t>
  </si>
  <si>
    <t>16200010503</t>
  </si>
  <si>
    <t>彭闯</t>
  </si>
  <si>
    <t>20001</t>
  </si>
  <si>
    <t>16200020403</t>
  </si>
  <si>
    <t>彭勤伟</t>
  </si>
  <si>
    <t>20002</t>
  </si>
  <si>
    <t>16200030419</t>
  </si>
  <si>
    <t>姜琪</t>
  </si>
  <si>
    <t>20003</t>
  </si>
  <si>
    <t>16200040504</t>
  </si>
  <si>
    <t>魏晓铭</t>
  </si>
  <si>
    <t>20004</t>
  </si>
  <si>
    <t>16200050413</t>
  </si>
  <si>
    <t>高春</t>
  </si>
  <si>
    <t>20005</t>
  </si>
  <si>
    <t>孙  多</t>
  </si>
  <si>
    <t>16103030201</t>
  </si>
  <si>
    <t>廖传科</t>
  </si>
  <si>
    <t>16103030213</t>
  </si>
  <si>
    <t>李  毫</t>
  </si>
  <si>
    <t>缺考</t>
  </si>
  <si>
    <t>余勇洁</t>
  </si>
  <si>
    <t>16106070113</t>
  </si>
  <si>
    <t>王  耀</t>
  </si>
  <si>
    <t>16106070313</t>
  </si>
  <si>
    <t>任凯嘉</t>
  </si>
  <si>
    <t>16106080321</t>
  </si>
  <si>
    <t>方圆圆</t>
  </si>
  <si>
    <t>16106080103</t>
  </si>
  <si>
    <t>陈  馨</t>
  </si>
  <si>
    <t>16107100110</t>
  </si>
  <si>
    <t>冯加富</t>
  </si>
  <si>
    <t>16107100122</t>
  </si>
  <si>
    <t>文丽娜</t>
  </si>
  <si>
    <t>朱光龙</t>
  </si>
  <si>
    <t>16107120105</t>
  </si>
  <si>
    <t>彭俊俊</t>
  </si>
  <si>
    <t>16107120306</t>
  </si>
  <si>
    <t>朱  强</t>
  </si>
  <si>
    <t>卫小霞</t>
  </si>
  <si>
    <t>16108140301</t>
  </si>
  <si>
    <t>赵荣幸</t>
  </si>
  <si>
    <t>16108140203</t>
  </si>
  <si>
    <t>訾  娟</t>
  </si>
  <si>
    <t>张  贞</t>
  </si>
  <si>
    <t>10915</t>
  </si>
  <si>
    <t>16110160221</t>
  </si>
  <si>
    <t>杨  洋</t>
  </si>
  <si>
    <t>16110160207</t>
  </si>
  <si>
    <t>李  玲</t>
  </si>
  <si>
    <t>16110170106</t>
  </si>
  <si>
    <t>凡珍军</t>
  </si>
  <si>
    <t>16110170202</t>
  </si>
  <si>
    <t>陈玉杰</t>
  </si>
  <si>
    <t>16200010407</t>
  </si>
  <si>
    <t>张亮亮</t>
  </si>
  <si>
    <t>16200010422</t>
  </si>
  <si>
    <t>张冰雪</t>
  </si>
  <si>
    <t>16200020416</t>
  </si>
  <si>
    <t>张慧</t>
  </si>
  <si>
    <t>16200020520</t>
  </si>
  <si>
    <t>马春涛</t>
  </si>
  <si>
    <t>16200030401</t>
  </si>
  <si>
    <t>丁晓飞</t>
  </si>
  <si>
    <t>16200030405</t>
  </si>
  <si>
    <t>杨丽峰</t>
  </si>
  <si>
    <t>16200040524</t>
  </si>
  <si>
    <t>陈曦</t>
  </si>
  <si>
    <t>16200040420</t>
  </si>
  <si>
    <t>黎凤霞</t>
  </si>
  <si>
    <t>16200050424</t>
  </si>
  <si>
    <t>周东澍</t>
  </si>
  <si>
    <t>16200050516</t>
  </si>
  <si>
    <t>李海燕</t>
  </si>
  <si>
    <t>平桥区2016年公开招聘事业单位工作人员考试总成绩</t>
  </si>
  <si>
    <t>面试分组</t>
  </si>
  <si>
    <t>本场面试平均分</t>
  </si>
  <si>
    <t>备注</t>
  </si>
  <si>
    <t>低于本场面试平均分</t>
  </si>
  <si>
    <t>免笔试</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</si>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</sst>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12">
    <font>
      <sz val="12"/>
      <name val="宋体"/>
      <family val="0"/>
    </font>
    <font>
      <sz val="10"/>
      <name val="宋体"/>
      <family val="0"/>
    </font>
    <font>
      <sz val="10"/>
      <name val="仿宋_GB2312"/>
      <family val="3"/>
    </font>
    <font>
      <b/>
      <sz val="10"/>
      <name val="仿宋_GB2312"/>
      <family val="3"/>
    </font>
    <font>
      <sz val="10"/>
      <name val="Arial"/>
      <family val="2"/>
    </font>
    <font>
      <sz val="12"/>
      <name val="Times New Roman"/>
      <family val="1"/>
    </font>
    <font>
      <sz val="9"/>
      <name val="宋体"/>
      <family val="0"/>
    </font>
    <font>
      <sz val="18"/>
      <name val="宋体"/>
      <family val="0"/>
    </font>
    <font>
      <sz val="10"/>
      <color indexed="10"/>
      <name val="宋体"/>
      <family val="0"/>
    </font>
    <font>
      <b/>
      <sz val="12"/>
      <name val="仿宋_GB2312"/>
      <family val="3"/>
    </font>
    <font>
      <sz val="12"/>
      <name val="仿宋_GB2312"/>
      <family val="3"/>
    </font>
    <font>
      <sz val="16"/>
      <name val="宋体"/>
      <family val="0"/>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49" fontId="2"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0" xfId="17">
      <alignment/>
      <protection/>
    </xf>
    <xf numFmtId="0" fontId="4" fillId="0" borderId="0" xfId="15">
      <alignment/>
      <protection/>
    </xf>
    <xf numFmtId="49" fontId="0" fillId="0" borderId="0" xfId="17" applyNumberFormat="1">
      <alignment/>
      <protection/>
    </xf>
    <xf numFmtId="49" fontId="5" fillId="0" borderId="0" xfId="17" applyNumberFormat="1" applyFont="1">
      <alignment/>
      <protection/>
    </xf>
    <xf numFmtId="0" fontId="1" fillId="0" borderId="1" xfId="0"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8"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49"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49" fontId="11" fillId="0"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cellXfs>
  <cellStyles count="8">
    <cellStyle name="Normal" xfId="0"/>
    <cellStyle name="_ET_STYLE_NoName_00_" xfId="15"/>
    <cellStyle name="Percent" xfId="16"/>
    <cellStyle name="常规_norma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17" hidden="1" customWidth="1"/>
    <col min="2" max="2" width="6.625" style="18" customWidth="1"/>
    <col min="3" max="3" width="31.875" style="19" hidden="1" customWidth="1"/>
    <col min="4" max="6" width="9.00390625" style="17" hidden="1" customWidth="1"/>
    <col min="7" max="16384" width="9.00390625" style="17" customWidth="1"/>
  </cols>
  <sheetData>
    <row r="1" spans="2:3" ht="15">
      <c r="B1" s="18" t="s">
        <v>53</v>
      </c>
      <c r="C1" s="19" t="s">
        <v>54</v>
      </c>
    </row>
    <row r="2" spans="2:3" ht="15">
      <c r="B2" s="18" t="s">
        <v>0</v>
      </c>
      <c r="C2" s="19" t="s">
        <v>1</v>
      </c>
    </row>
    <row r="3" spans="2:3" ht="15.75">
      <c r="B3" s="18" t="s">
        <v>0</v>
      </c>
      <c r="C3" s="20" t="s">
        <v>2</v>
      </c>
    </row>
    <row r="4" spans="2:3" ht="15">
      <c r="B4" s="18" t="s">
        <v>0</v>
      </c>
      <c r="C4" s="19" t="s">
        <v>3</v>
      </c>
    </row>
    <row r="5" spans="2:3" ht="15">
      <c r="B5" s="18" t="s">
        <v>0</v>
      </c>
      <c r="C5" s="19" t="s">
        <v>4</v>
      </c>
    </row>
    <row r="6" spans="2:3" ht="15">
      <c r="B6" s="18" t="s">
        <v>0</v>
      </c>
      <c r="C6" s="19" t="s">
        <v>5</v>
      </c>
    </row>
    <row r="7" spans="2:3" ht="15">
      <c r="B7" s="18" t="s">
        <v>0</v>
      </c>
      <c r="C7" s="19" t="s">
        <v>6</v>
      </c>
    </row>
    <row r="8" spans="2:3" ht="15">
      <c r="B8" s="18" t="s">
        <v>0</v>
      </c>
      <c r="C8" s="19" t="s">
        <v>7</v>
      </c>
    </row>
    <row r="9" spans="2:3" ht="15">
      <c r="B9" s="18" t="s">
        <v>0</v>
      </c>
      <c r="C9" s="19" t="s">
        <v>8</v>
      </c>
    </row>
    <row r="10" spans="2:3" ht="15.75">
      <c r="B10" s="18" t="s">
        <v>0</v>
      </c>
      <c r="C10" s="20" t="s">
        <v>9</v>
      </c>
    </row>
    <row r="11" spans="2:3" ht="15.75">
      <c r="B11" s="18" t="s">
        <v>0</v>
      </c>
      <c r="C11" s="20" t="s">
        <v>10</v>
      </c>
    </row>
    <row r="12" spans="2:3" ht="15.75">
      <c r="B12" s="18" t="s">
        <v>0</v>
      </c>
      <c r="C12" s="20" t="s">
        <v>11</v>
      </c>
    </row>
    <row r="13" spans="2:3" ht="15">
      <c r="B13" s="18" t="s">
        <v>12</v>
      </c>
      <c r="C13" s="19" t="s">
        <v>13</v>
      </c>
    </row>
    <row r="14" spans="2:3" ht="15.75">
      <c r="B14" s="18" t="s">
        <v>14</v>
      </c>
      <c r="C14" s="20" t="s">
        <v>8</v>
      </c>
    </row>
    <row r="15" spans="2:3" ht="15.75">
      <c r="B15" s="18" t="s">
        <v>15</v>
      </c>
      <c r="C15" s="20" t="s">
        <v>16</v>
      </c>
    </row>
    <row r="16" spans="2:3" ht="15.75">
      <c r="B16" s="18" t="s">
        <v>17</v>
      </c>
      <c r="C16" s="20" t="s">
        <v>9</v>
      </c>
    </row>
    <row r="17" spans="2:3" ht="15.75">
      <c r="B17" s="18" t="s">
        <v>65</v>
      </c>
      <c r="C17" s="20" t="s">
        <v>66</v>
      </c>
    </row>
    <row r="18" spans="2:3" ht="15.75">
      <c r="B18" s="18" t="s">
        <v>67</v>
      </c>
      <c r="C18" s="20" t="s">
        <v>68</v>
      </c>
    </row>
    <row r="19" spans="2:3" ht="15.75">
      <c r="B19" s="18" t="s">
        <v>69</v>
      </c>
      <c r="C19" s="20" t="s">
        <v>8</v>
      </c>
    </row>
    <row r="20" spans="2:3" ht="15.75">
      <c r="B20" s="18" t="s">
        <v>70</v>
      </c>
      <c r="C20" s="20" t="s">
        <v>16</v>
      </c>
    </row>
    <row r="21" spans="2:3" ht="15">
      <c r="B21" s="18" t="s">
        <v>71</v>
      </c>
      <c r="C21" s="19" t="s">
        <v>72</v>
      </c>
    </row>
    <row r="22" spans="2:3" ht="15">
      <c r="B22" s="18" t="s">
        <v>31</v>
      </c>
      <c r="C22" s="19" t="s">
        <v>32</v>
      </c>
    </row>
    <row r="23" spans="2:3" ht="15.75">
      <c r="B23" s="18" t="s">
        <v>33</v>
      </c>
      <c r="C23" s="20" t="s">
        <v>34</v>
      </c>
    </row>
    <row r="24" spans="2:3" ht="15.75">
      <c r="B24" s="18" t="s">
        <v>35</v>
      </c>
      <c r="C24" s="20" t="s">
        <v>36</v>
      </c>
    </row>
    <row r="25" spans="2:3" ht="15">
      <c r="B25" s="18" t="s">
        <v>37</v>
      </c>
      <c r="C25" s="19" t="s">
        <v>38</v>
      </c>
    </row>
    <row r="26" spans="2:3" ht="15.75">
      <c r="B26" s="18" t="s">
        <v>39</v>
      </c>
      <c r="C26" s="20" t="s">
        <v>40</v>
      </c>
    </row>
    <row r="27" spans="2:3" ht="15.75">
      <c r="B27" s="18" t="s">
        <v>83</v>
      </c>
      <c r="C27" s="20" t="s">
        <v>84</v>
      </c>
    </row>
    <row r="28" spans="2:3" ht="15.75">
      <c r="B28" s="18" t="s">
        <v>21</v>
      </c>
      <c r="C28" s="20" t="s">
        <v>22</v>
      </c>
    </row>
    <row r="29" spans="2:3" ht="15.75">
      <c r="B29" s="18" t="s">
        <v>23</v>
      </c>
      <c r="C29" s="20" t="s">
        <v>24</v>
      </c>
    </row>
    <row r="30" spans="2:3" ht="15.75">
      <c r="B30" s="18" t="s">
        <v>25</v>
      </c>
      <c r="C30" s="20" t="s">
        <v>26</v>
      </c>
    </row>
    <row r="31" spans="2:3" ht="15.75">
      <c r="B31" s="18" t="s">
        <v>27</v>
      </c>
      <c r="C31" s="20" t="s">
        <v>28</v>
      </c>
    </row>
    <row r="32" spans="2:3" ht="15.75">
      <c r="B32" s="18" t="s">
        <v>29</v>
      </c>
      <c r="C32" s="20" t="s">
        <v>30</v>
      </c>
    </row>
    <row r="33" spans="2:3" ht="15.75">
      <c r="B33" s="18" t="s">
        <v>95</v>
      </c>
      <c r="C33" s="20" t="s">
        <v>96</v>
      </c>
    </row>
    <row r="34" spans="2:3" ht="15.75">
      <c r="B34" s="18" t="s">
        <v>97</v>
      </c>
      <c r="C34" s="20" t="s">
        <v>98</v>
      </c>
    </row>
    <row r="35" spans="2:3" ht="15">
      <c r="B35" s="18" t="s">
        <v>99</v>
      </c>
      <c r="C35" s="19" t="s">
        <v>16</v>
      </c>
    </row>
    <row r="36" spans="2:3" ht="15.75">
      <c r="B36" s="18" t="s">
        <v>100</v>
      </c>
      <c r="C36" s="20" t="s">
        <v>101</v>
      </c>
    </row>
    <row r="37" spans="2:3" ht="15">
      <c r="B37" s="18" t="s">
        <v>102</v>
      </c>
      <c r="C37" s="19" t="s">
        <v>103</v>
      </c>
    </row>
    <row r="38" spans="2:3" ht="15">
      <c r="B38" s="18" t="s">
        <v>43</v>
      </c>
      <c r="C38" s="19" t="s">
        <v>44</v>
      </c>
    </row>
    <row r="39" spans="2:3" ht="15">
      <c r="B39" s="18" t="s">
        <v>45</v>
      </c>
      <c r="C39" s="19" t="s">
        <v>46</v>
      </c>
    </row>
    <row r="40" spans="2:3" ht="15">
      <c r="B40" s="18" t="s">
        <v>47</v>
      </c>
      <c r="C40" s="19" t="s">
        <v>48</v>
      </c>
    </row>
    <row r="41" spans="2:3" ht="15">
      <c r="B41" s="18" t="s">
        <v>49</v>
      </c>
      <c r="C41" s="19" t="s">
        <v>50</v>
      </c>
    </row>
    <row r="42" spans="2:3" ht="15">
      <c r="B42" s="18" t="s">
        <v>51</v>
      </c>
      <c r="C42" s="19" t="s">
        <v>52</v>
      </c>
    </row>
    <row r="43" spans="2:3" ht="15.75">
      <c r="B43" s="18" t="s">
        <v>114</v>
      </c>
      <c r="C43" s="20" t="s">
        <v>115</v>
      </c>
    </row>
    <row r="44" spans="2:3" ht="15.75">
      <c r="B44" s="18" t="s">
        <v>55</v>
      </c>
      <c r="C44" s="20" t="s">
        <v>56</v>
      </c>
    </row>
    <row r="45" spans="2:3" ht="15.75">
      <c r="B45" s="18" t="s">
        <v>57</v>
      </c>
      <c r="C45" s="20" t="s">
        <v>58</v>
      </c>
    </row>
    <row r="46" spans="2:3" ht="15">
      <c r="B46" s="18" t="s">
        <v>59</v>
      </c>
      <c r="C46" s="19" t="s">
        <v>60</v>
      </c>
    </row>
    <row r="47" spans="2:3" ht="15">
      <c r="B47" s="18" t="s">
        <v>61</v>
      </c>
      <c r="C47" s="19" t="s">
        <v>62</v>
      </c>
    </row>
    <row r="48" spans="2:3" ht="15">
      <c r="B48" s="18" t="s">
        <v>63</v>
      </c>
      <c r="C48" s="19" t="s">
        <v>64</v>
      </c>
    </row>
    <row r="49" spans="2:3" ht="15">
      <c r="B49" s="18" t="s">
        <v>124</v>
      </c>
      <c r="C49" s="19" t="s">
        <v>125</v>
      </c>
    </row>
    <row r="50" spans="2:3" ht="15">
      <c r="B50" s="18" t="s">
        <v>126</v>
      </c>
      <c r="C50" s="19" t="s">
        <v>127</v>
      </c>
    </row>
    <row r="51" spans="2:3" ht="15.75">
      <c r="B51" s="18" t="s">
        <v>128</v>
      </c>
      <c r="C51" s="20" t="s">
        <v>129</v>
      </c>
    </row>
    <row r="52" spans="2:3" ht="15.75">
      <c r="B52" s="18" t="s">
        <v>130</v>
      </c>
      <c r="C52" s="19" t="s">
        <v>131</v>
      </c>
    </row>
    <row r="53" spans="2:3" ht="15.75">
      <c r="B53" s="18" t="s">
        <v>132</v>
      </c>
      <c r="C53" s="20" t="s">
        <v>133</v>
      </c>
    </row>
    <row r="54" spans="2:3" ht="15.75">
      <c r="B54" s="18" t="s">
        <v>73</v>
      </c>
      <c r="C54" s="20" t="s">
        <v>74</v>
      </c>
    </row>
    <row r="55" spans="2:3" ht="15.75">
      <c r="B55" s="18" t="s">
        <v>75</v>
      </c>
      <c r="C55" s="20" t="s">
        <v>76</v>
      </c>
    </row>
    <row r="56" spans="2:3" ht="15.75">
      <c r="B56" s="18" t="s">
        <v>77</v>
      </c>
      <c r="C56" s="20" t="s">
        <v>78</v>
      </c>
    </row>
    <row r="57" spans="2:3" ht="15.75">
      <c r="B57" s="18" t="s">
        <v>79</v>
      </c>
      <c r="C57" s="20" t="s">
        <v>80</v>
      </c>
    </row>
    <row r="58" spans="2:3" ht="15.75">
      <c r="B58" s="18" t="s">
        <v>81</v>
      </c>
      <c r="C58" s="20" t="s">
        <v>82</v>
      </c>
    </row>
    <row r="59" spans="2:3" ht="15.75">
      <c r="B59" s="18" t="s">
        <v>139</v>
      </c>
      <c r="C59" s="20" t="s">
        <v>140</v>
      </c>
    </row>
    <row r="60" spans="2:3" ht="15.75">
      <c r="B60" s="18" t="s">
        <v>85</v>
      </c>
      <c r="C60" s="20" t="s">
        <v>86</v>
      </c>
    </row>
    <row r="61" spans="2:3" ht="15.75">
      <c r="B61" s="18" t="s">
        <v>87</v>
      </c>
      <c r="C61" s="20" t="s">
        <v>88</v>
      </c>
    </row>
    <row r="62" spans="2:3" ht="15.75">
      <c r="B62" s="18" t="s">
        <v>89</v>
      </c>
      <c r="C62" s="20" t="s">
        <v>90</v>
      </c>
    </row>
    <row r="63" spans="2:3" ht="15">
      <c r="B63" s="18" t="s">
        <v>91</v>
      </c>
      <c r="C63" s="19" t="s">
        <v>92</v>
      </c>
    </row>
    <row r="64" spans="2:3" ht="15">
      <c r="B64" s="18" t="s">
        <v>93</v>
      </c>
      <c r="C64" s="19" t="s">
        <v>94</v>
      </c>
    </row>
    <row r="65" spans="2:3" ht="15">
      <c r="B65" s="18" t="s">
        <v>146</v>
      </c>
      <c r="C65" s="19" t="s">
        <v>147</v>
      </c>
    </row>
    <row r="66" spans="2:3" ht="15">
      <c r="B66" s="18" t="s">
        <v>148</v>
      </c>
      <c r="C66" s="19" t="s">
        <v>149</v>
      </c>
    </row>
    <row r="67" spans="2:3" ht="15">
      <c r="B67" s="18" t="s">
        <v>150</v>
      </c>
      <c r="C67" s="19" t="s">
        <v>8</v>
      </c>
    </row>
    <row r="68" spans="2:3" ht="15.75">
      <c r="B68" s="18" t="s">
        <v>151</v>
      </c>
      <c r="C68" s="20" t="s">
        <v>152</v>
      </c>
    </row>
    <row r="69" spans="2:3" ht="15.75">
      <c r="B69" s="18" t="s">
        <v>153</v>
      </c>
      <c r="C69" s="20" t="s">
        <v>154</v>
      </c>
    </row>
    <row r="70" spans="2:3" ht="15.75">
      <c r="B70" s="18" t="s">
        <v>104</v>
      </c>
      <c r="C70" s="20" t="s">
        <v>105</v>
      </c>
    </row>
    <row r="71" spans="2:3" ht="15.75">
      <c r="B71" s="18" t="s">
        <v>106</v>
      </c>
      <c r="C71" s="20" t="s">
        <v>107</v>
      </c>
    </row>
    <row r="72" spans="2:3" ht="15.75">
      <c r="B72" s="18" t="s">
        <v>108</v>
      </c>
      <c r="C72" s="20" t="s">
        <v>109</v>
      </c>
    </row>
    <row r="73" spans="2:3" ht="15.75">
      <c r="B73" s="18" t="s">
        <v>110</v>
      </c>
      <c r="C73" s="20" t="s">
        <v>111</v>
      </c>
    </row>
    <row r="74" spans="2:3" ht="15">
      <c r="B74" s="18" t="s">
        <v>112</v>
      </c>
      <c r="C74" s="19" t="s">
        <v>113</v>
      </c>
    </row>
    <row r="75" spans="2:3" ht="15.75">
      <c r="B75" s="18" t="s">
        <v>160</v>
      </c>
      <c r="C75" s="20" t="s">
        <v>161</v>
      </c>
    </row>
    <row r="76" spans="2:3" ht="15.75">
      <c r="B76" s="18" t="s">
        <v>116</v>
      </c>
      <c r="C76" s="20" t="s">
        <v>117</v>
      </c>
    </row>
    <row r="77" spans="2:3" ht="15">
      <c r="B77" s="18" t="s">
        <v>118</v>
      </c>
      <c r="C77" s="19" t="s">
        <v>119</v>
      </c>
    </row>
    <row r="78" spans="2:3" ht="15.75">
      <c r="B78" s="18" t="s">
        <v>120</v>
      </c>
      <c r="C78" s="20" t="s">
        <v>80</v>
      </c>
    </row>
    <row r="79" spans="2:3" ht="15.75">
      <c r="B79" s="18" t="s">
        <v>121</v>
      </c>
      <c r="C79" s="20" t="s">
        <v>82</v>
      </c>
    </row>
    <row r="80" spans="2:3" ht="15">
      <c r="B80" s="18" t="s">
        <v>122</v>
      </c>
      <c r="C80" s="19" t="s">
        <v>123</v>
      </c>
    </row>
    <row r="81" spans="2:3" ht="15.75">
      <c r="B81" s="18" t="s">
        <v>167</v>
      </c>
      <c r="C81" s="20" t="s">
        <v>168</v>
      </c>
    </row>
    <row r="82" spans="2:3" ht="15">
      <c r="B82" s="18" t="s">
        <v>169</v>
      </c>
      <c r="C82" s="19" t="s">
        <v>170</v>
      </c>
    </row>
    <row r="83" ht="15">
      <c r="B83" s="18" t="s">
        <v>171</v>
      </c>
    </row>
    <row r="84" ht="15">
      <c r="B84" s="18" t="s">
        <v>172</v>
      </c>
    </row>
    <row r="85" ht="15">
      <c r="B85" s="18" t="s">
        <v>173</v>
      </c>
    </row>
    <row r="86" ht="15">
      <c r="B86" s="18" t="s">
        <v>134</v>
      </c>
    </row>
    <row r="87" ht="15">
      <c r="B87" s="18" t="s">
        <v>135</v>
      </c>
    </row>
    <row r="88" ht="15">
      <c r="B88" s="18" t="s">
        <v>136</v>
      </c>
    </row>
    <row r="89" ht="15">
      <c r="B89" s="18" t="s">
        <v>137</v>
      </c>
    </row>
    <row r="90" ht="15">
      <c r="B90" s="18" t="s">
        <v>138</v>
      </c>
    </row>
    <row r="91" ht="15">
      <c r="B91" s="18" t="s">
        <v>179</v>
      </c>
    </row>
    <row r="92" ht="15">
      <c r="B92" s="18" t="s">
        <v>141</v>
      </c>
    </row>
    <row r="93" ht="15">
      <c r="B93" s="18" t="s">
        <v>142</v>
      </c>
    </row>
    <row r="94" ht="15">
      <c r="B94" s="18" t="s">
        <v>143</v>
      </c>
    </row>
    <row r="95" ht="15">
      <c r="B95" s="18" t="s">
        <v>144</v>
      </c>
    </row>
    <row r="96" ht="15">
      <c r="B96" s="18" t="s">
        <v>145</v>
      </c>
    </row>
    <row r="97" ht="15">
      <c r="B97" s="18" t="s">
        <v>185</v>
      </c>
    </row>
    <row r="98" ht="15">
      <c r="B98" s="18" t="s">
        <v>186</v>
      </c>
    </row>
    <row r="99" ht="15">
      <c r="B99" s="18" t="s">
        <v>187</v>
      </c>
    </row>
    <row r="100" ht="15">
      <c r="B100" s="18" t="s">
        <v>188</v>
      </c>
    </row>
    <row r="101" ht="15">
      <c r="B101" s="18" t="s">
        <v>189</v>
      </c>
    </row>
    <row r="102" ht="15">
      <c r="B102" s="18" t="s">
        <v>155</v>
      </c>
    </row>
    <row r="103" ht="15">
      <c r="B103" s="18" t="s">
        <v>156</v>
      </c>
    </row>
    <row r="104" ht="15">
      <c r="B104" s="18" t="s">
        <v>157</v>
      </c>
    </row>
    <row r="105" ht="15">
      <c r="B105" s="18" t="s">
        <v>158</v>
      </c>
    </row>
    <row r="106" ht="15">
      <c r="B106" s="18" t="s">
        <v>159</v>
      </c>
    </row>
    <row r="107" ht="15">
      <c r="B107" s="18" t="s">
        <v>195</v>
      </c>
    </row>
    <row r="108" ht="15">
      <c r="B108" s="18" t="s">
        <v>162</v>
      </c>
    </row>
    <row r="109" ht="15">
      <c r="B109" s="18" t="s">
        <v>163</v>
      </c>
    </row>
    <row r="110" ht="15">
      <c r="B110" s="18" t="s">
        <v>164</v>
      </c>
    </row>
    <row r="111" ht="15">
      <c r="B111" s="18" t="s">
        <v>165</v>
      </c>
    </row>
    <row r="112" ht="15">
      <c r="B112" s="18" t="s">
        <v>166</v>
      </c>
    </row>
    <row r="113" ht="15">
      <c r="B113" s="18" t="s">
        <v>201</v>
      </c>
    </row>
    <row r="114" ht="15">
      <c r="B114" s="18" t="s">
        <v>202</v>
      </c>
    </row>
    <row r="115" ht="15">
      <c r="B115" s="18" t="s">
        <v>203</v>
      </c>
    </row>
    <row r="116" ht="15">
      <c r="B116" s="18" t="s">
        <v>204</v>
      </c>
    </row>
    <row r="117" ht="15">
      <c r="B117" s="18" t="s">
        <v>205</v>
      </c>
    </row>
    <row r="118" ht="15">
      <c r="B118" s="18" t="s">
        <v>174</v>
      </c>
    </row>
    <row r="119" ht="15">
      <c r="B119" s="18" t="s">
        <v>175</v>
      </c>
    </row>
    <row r="120" ht="15">
      <c r="B120" s="18" t="s">
        <v>176</v>
      </c>
    </row>
    <row r="121" ht="15">
      <c r="B121" s="18" t="s">
        <v>177</v>
      </c>
    </row>
    <row r="122" ht="15">
      <c r="B122" s="18" t="s">
        <v>178</v>
      </c>
    </row>
    <row r="123" ht="15">
      <c r="B123" s="18" t="s">
        <v>333</v>
      </c>
    </row>
    <row r="124" ht="15">
      <c r="B124" s="18" t="s">
        <v>180</v>
      </c>
    </row>
    <row r="125" ht="15">
      <c r="B125" s="18" t="s">
        <v>181</v>
      </c>
    </row>
    <row r="126" ht="15">
      <c r="B126" s="18" t="s">
        <v>182</v>
      </c>
    </row>
    <row r="127" ht="15">
      <c r="B127" s="18" t="s">
        <v>183</v>
      </c>
    </row>
    <row r="128" ht="15">
      <c r="B128" s="18" t="s">
        <v>184</v>
      </c>
    </row>
    <row r="129" ht="15">
      <c r="B129" s="18" t="s">
        <v>196</v>
      </c>
    </row>
    <row r="130" ht="15">
      <c r="B130" s="18" t="s">
        <v>197</v>
      </c>
    </row>
    <row r="131" ht="15">
      <c r="B131" s="18" t="s">
        <v>198</v>
      </c>
    </row>
    <row r="132" ht="15">
      <c r="B132" s="18" t="s">
        <v>199</v>
      </c>
    </row>
    <row r="133" ht="15">
      <c r="B133" s="18" t="s">
        <v>200</v>
      </c>
    </row>
    <row r="134" ht="15">
      <c r="B134" s="18" t="s">
        <v>190</v>
      </c>
    </row>
    <row r="135" ht="15">
      <c r="B135" s="18" t="s">
        <v>191</v>
      </c>
    </row>
    <row r="136" ht="15">
      <c r="B136" s="18" t="s">
        <v>192</v>
      </c>
    </row>
    <row r="137" ht="15">
      <c r="B137" s="18" t="s">
        <v>193</v>
      </c>
    </row>
    <row r="138" ht="15">
      <c r="B138" s="18" t="s">
        <v>194</v>
      </c>
    </row>
    <row r="139" ht="15">
      <c r="B139" s="18" t="s">
        <v>206</v>
      </c>
    </row>
    <row r="140" ht="15">
      <c r="B140" s="18" t="s">
        <v>207</v>
      </c>
    </row>
    <row r="141" ht="15">
      <c r="B141" s="18" t="s">
        <v>208</v>
      </c>
    </row>
    <row r="142" ht="15">
      <c r="B142" s="18" t="s">
        <v>209</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0"/>
  <sheetViews>
    <sheetView tabSelected="1" workbookViewId="0" topLeftCell="A1">
      <selection activeCell="A5" sqref="A5"/>
    </sheetView>
  </sheetViews>
  <sheetFormatPr defaultColWidth="9.00390625" defaultRowHeight="14.25"/>
  <cols>
    <col min="1" max="1" width="19.00390625" style="7" customWidth="1"/>
    <col min="2" max="2" width="7.875" style="7" customWidth="1"/>
    <col min="3" max="3" width="18.375" style="6" customWidth="1"/>
    <col min="4" max="4" width="11.75390625" style="6" customWidth="1"/>
    <col min="5" max="5" width="16.375" style="0" customWidth="1"/>
  </cols>
  <sheetData>
    <row r="1" spans="1:5" ht="51.75" customHeight="1">
      <c r="A1" s="38" t="s">
        <v>18</v>
      </c>
      <c r="B1" s="38"/>
      <c r="C1" s="38"/>
      <c r="D1" s="38"/>
      <c r="E1" s="38"/>
    </row>
    <row r="2" spans="1:5" s="1" customFormat="1" ht="33.75" customHeight="1">
      <c r="A2" s="30" t="s">
        <v>211</v>
      </c>
      <c r="B2" s="30" t="s">
        <v>212</v>
      </c>
      <c r="C2" s="29" t="s">
        <v>210</v>
      </c>
      <c r="D2" s="29" t="s">
        <v>19</v>
      </c>
      <c r="E2" s="31" t="s">
        <v>41</v>
      </c>
    </row>
    <row r="3" spans="1:5" s="2" customFormat="1" ht="25.5" customHeight="1">
      <c r="A3" s="33" t="s">
        <v>221</v>
      </c>
      <c r="B3" s="33" t="s">
        <v>218</v>
      </c>
      <c r="C3" s="32" t="s">
        <v>220</v>
      </c>
      <c r="D3" s="32" t="s">
        <v>20</v>
      </c>
      <c r="E3" s="34"/>
    </row>
    <row r="4" spans="1:5" ht="25.5" customHeight="1">
      <c r="A4" s="33" t="s">
        <v>226</v>
      </c>
      <c r="B4" s="33" t="s">
        <v>227</v>
      </c>
      <c r="C4" s="32" t="s">
        <v>225</v>
      </c>
      <c r="D4" s="32" t="s">
        <v>20</v>
      </c>
      <c r="E4" s="34"/>
    </row>
    <row r="5" spans="1:5" ht="25.5" customHeight="1">
      <c r="A5" s="33" t="s">
        <v>230</v>
      </c>
      <c r="B5" s="33" t="s">
        <v>218</v>
      </c>
      <c r="C5" s="32" t="s">
        <v>229</v>
      </c>
      <c r="D5" s="32" t="s">
        <v>20</v>
      </c>
      <c r="E5" s="34"/>
    </row>
    <row r="6" spans="1:5" ht="25.5" customHeight="1">
      <c r="A6" s="33" t="s">
        <v>235</v>
      </c>
      <c r="B6" s="33" t="s">
        <v>218</v>
      </c>
      <c r="C6" s="32" t="s">
        <v>234</v>
      </c>
      <c r="D6" s="32" t="s">
        <v>20</v>
      </c>
      <c r="E6" s="34"/>
    </row>
    <row r="7" spans="1:5" ht="25.5" customHeight="1">
      <c r="A7" s="33" t="s">
        <v>240</v>
      </c>
      <c r="B7" s="33" t="s">
        <v>218</v>
      </c>
      <c r="C7" s="32" t="s">
        <v>239</v>
      </c>
      <c r="D7" s="32" t="s">
        <v>20</v>
      </c>
      <c r="E7" s="34"/>
    </row>
    <row r="8" spans="1:5" s="2" customFormat="1" ht="25.5" customHeight="1">
      <c r="A8" s="33" t="s">
        <v>245</v>
      </c>
      <c r="B8" s="33" t="s">
        <v>227</v>
      </c>
      <c r="C8" s="32" t="s">
        <v>244</v>
      </c>
      <c r="D8" s="32" t="s">
        <v>20</v>
      </c>
      <c r="E8" s="34"/>
    </row>
    <row r="9" spans="1:5" s="2" customFormat="1" ht="25.5" customHeight="1">
      <c r="A9" s="33" t="s">
        <v>248</v>
      </c>
      <c r="B9" s="33" t="s">
        <v>227</v>
      </c>
      <c r="C9" s="32" t="s">
        <v>247</v>
      </c>
      <c r="D9" s="32" t="s">
        <v>20</v>
      </c>
      <c r="E9" s="34"/>
    </row>
    <row r="10" spans="1:5" s="2" customFormat="1" ht="25.5" customHeight="1">
      <c r="A10" s="33" t="s">
        <v>251</v>
      </c>
      <c r="B10" s="33" t="s">
        <v>218</v>
      </c>
      <c r="C10" s="32" t="s">
        <v>250</v>
      </c>
      <c r="D10" s="32" t="s">
        <v>20</v>
      </c>
      <c r="E10" s="34"/>
    </row>
    <row r="11" spans="1:5" ht="25.5" customHeight="1">
      <c r="A11" s="33" t="s">
        <v>254</v>
      </c>
      <c r="B11" s="33" t="s">
        <v>227</v>
      </c>
      <c r="C11" s="32" t="s">
        <v>253</v>
      </c>
      <c r="D11" s="32" t="s">
        <v>20</v>
      </c>
      <c r="E11" s="34"/>
    </row>
    <row r="12" spans="1:5" ht="25.5" customHeight="1">
      <c r="A12" s="33" t="s">
        <v>257</v>
      </c>
      <c r="B12" s="33" t="s">
        <v>227</v>
      </c>
      <c r="C12" s="32" t="s">
        <v>256</v>
      </c>
      <c r="D12" s="32" t="s">
        <v>20</v>
      </c>
      <c r="E12" s="34"/>
    </row>
    <row r="13" spans="1:5" ht="25.5" customHeight="1">
      <c r="A13" s="33" t="s">
        <v>260</v>
      </c>
      <c r="B13" s="33" t="s">
        <v>218</v>
      </c>
      <c r="C13" s="32" t="s">
        <v>259</v>
      </c>
      <c r="D13" s="32" t="s">
        <v>20</v>
      </c>
      <c r="E13" s="34"/>
    </row>
    <row r="14" spans="1:5" ht="25.5" customHeight="1">
      <c r="A14" s="33" t="s">
        <v>263</v>
      </c>
      <c r="B14" s="33" t="s">
        <v>218</v>
      </c>
      <c r="C14" s="32" t="s">
        <v>262</v>
      </c>
      <c r="D14" s="32" t="s">
        <v>20</v>
      </c>
      <c r="E14" s="34"/>
    </row>
    <row r="15" spans="1:5" ht="25.5" customHeight="1">
      <c r="A15" s="33" t="s">
        <v>266</v>
      </c>
      <c r="B15" s="33" t="s">
        <v>227</v>
      </c>
      <c r="C15" s="32" t="s">
        <v>265</v>
      </c>
      <c r="D15" s="32" t="s">
        <v>20</v>
      </c>
      <c r="E15" s="34"/>
    </row>
    <row r="16" spans="1:5" ht="25.5" customHeight="1">
      <c r="A16" s="33" t="s">
        <v>217</v>
      </c>
      <c r="B16" s="33" t="s">
        <v>218</v>
      </c>
      <c r="C16" s="32"/>
      <c r="D16" s="32" t="s">
        <v>20</v>
      </c>
      <c r="E16" s="35" t="s">
        <v>42</v>
      </c>
    </row>
    <row r="17" spans="1:5" ht="25.5" customHeight="1">
      <c r="A17" s="33" t="s">
        <v>223</v>
      </c>
      <c r="B17" s="33" t="s">
        <v>218</v>
      </c>
      <c r="C17" s="32"/>
      <c r="D17" s="32" t="s">
        <v>20</v>
      </c>
      <c r="E17" s="36"/>
    </row>
    <row r="18" spans="1:5" ht="25.5" customHeight="1">
      <c r="A18" s="33" t="s">
        <v>232</v>
      </c>
      <c r="B18" s="33" t="s">
        <v>227</v>
      </c>
      <c r="C18" s="32"/>
      <c r="D18" s="32" t="s">
        <v>20</v>
      </c>
      <c r="E18" s="36"/>
    </row>
    <row r="19" spans="1:5" ht="25.5" customHeight="1">
      <c r="A19" s="33" t="s">
        <v>237</v>
      </c>
      <c r="B19" s="33" t="s">
        <v>227</v>
      </c>
      <c r="C19" s="32"/>
      <c r="D19" s="32" t="s">
        <v>20</v>
      </c>
      <c r="E19" s="36"/>
    </row>
    <row r="20" spans="1:5" s="2" customFormat="1" ht="25.5" customHeight="1">
      <c r="A20" s="33" t="s">
        <v>242</v>
      </c>
      <c r="B20" s="33" t="s">
        <v>218</v>
      </c>
      <c r="C20" s="32"/>
      <c r="D20" s="32" t="s">
        <v>20</v>
      </c>
      <c r="E20" s="37"/>
    </row>
  </sheetData>
  <sheetProtection/>
  <mergeCells count="2">
    <mergeCell ref="E16:E20"/>
    <mergeCell ref="A1:E1"/>
  </mergeCells>
  <printOptions/>
  <pageMargins left="1.062992125984252" right="0.35433070866141736"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A1" sqref="A1:J1"/>
    </sheetView>
  </sheetViews>
  <sheetFormatPr defaultColWidth="9.00390625" defaultRowHeight="14.25"/>
  <cols>
    <col min="1" max="1" width="3.875" style="5" customWidth="1"/>
    <col min="2" max="2" width="11.75390625" style="6" customWidth="1"/>
    <col min="3" max="3" width="8.00390625" style="7" customWidth="1"/>
    <col min="4" max="4" width="3.75390625" style="7" customWidth="1"/>
    <col min="5" max="5" width="6.125" style="8" customWidth="1"/>
    <col min="6" max="6" width="8.00390625" style="9" customWidth="1"/>
    <col min="7" max="7" width="9.375" style="9" customWidth="1"/>
    <col min="8" max="8" width="8.125" style="9" customWidth="1"/>
    <col min="9" max="9" width="8.375" style="22" customWidth="1"/>
    <col min="10" max="10" width="10.875" style="22" customWidth="1"/>
  </cols>
  <sheetData>
    <row r="1" spans="1:10" ht="39" customHeight="1">
      <c r="A1" s="39" t="s">
        <v>327</v>
      </c>
      <c r="B1" s="39"/>
      <c r="C1" s="39"/>
      <c r="D1" s="39"/>
      <c r="E1" s="39"/>
      <c r="F1" s="39"/>
      <c r="G1" s="39"/>
      <c r="H1" s="39"/>
      <c r="I1" s="39"/>
      <c r="J1" s="39"/>
    </row>
    <row r="2" spans="1:10" s="1" customFormat="1" ht="51" customHeight="1">
      <c r="A2" s="10" t="s">
        <v>328</v>
      </c>
      <c r="B2" s="11" t="s">
        <v>210</v>
      </c>
      <c r="C2" s="12" t="s">
        <v>211</v>
      </c>
      <c r="D2" s="12" t="s">
        <v>212</v>
      </c>
      <c r="E2" s="13" t="s">
        <v>213</v>
      </c>
      <c r="F2" s="14" t="s">
        <v>214</v>
      </c>
      <c r="G2" s="14" t="s">
        <v>215</v>
      </c>
      <c r="H2" s="14" t="s">
        <v>216</v>
      </c>
      <c r="I2" s="21" t="s">
        <v>329</v>
      </c>
      <c r="J2" s="21" t="s">
        <v>330</v>
      </c>
    </row>
    <row r="3" spans="1:10" s="2" customFormat="1" ht="25.5" customHeight="1">
      <c r="A3" s="15">
        <v>1</v>
      </c>
      <c r="B3" s="3"/>
      <c r="C3" s="4" t="s">
        <v>217</v>
      </c>
      <c r="D3" s="4" t="s">
        <v>218</v>
      </c>
      <c r="E3" s="3" t="s">
        <v>219</v>
      </c>
      <c r="F3" s="16" t="s">
        <v>332</v>
      </c>
      <c r="G3" s="14">
        <v>86.25</v>
      </c>
      <c r="H3" s="14">
        <f>G3</f>
        <v>86.25</v>
      </c>
      <c r="I3" s="23">
        <v>82.33</v>
      </c>
      <c r="J3" s="23"/>
    </row>
    <row r="4" spans="1:10" s="2" customFormat="1" ht="25.5" customHeight="1">
      <c r="A4" s="15">
        <v>1</v>
      </c>
      <c r="B4" s="3"/>
      <c r="C4" s="4" t="s">
        <v>268</v>
      </c>
      <c r="D4" s="4" t="s">
        <v>218</v>
      </c>
      <c r="E4" s="3" t="s">
        <v>219</v>
      </c>
      <c r="F4" s="16" t="s">
        <v>332</v>
      </c>
      <c r="G4" s="14">
        <v>84.15</v>
      </c>
      <c r="H4" s="14">
        <f>G4</f>
        <v>84.15</v>
      </c>
      <c r="I4" s="23">
        <v>82.33</v>
      </c>
      <c r="J4" s="25"/>
    </row>
    <row r="5" spans="1:10" s="2" customFormat="1" ht="25.5" customHeight="1">
      <c r="A5" s="15">
        <v>1</v>
      </c>
      <c r="B5" s="3"/>
      <c r="C5" s="4" t="s">
        <v>223</v>
      </c>
      <c r="D5" s="4" t="s">
        <v>218</v>
      </c>
      <c r="E5" s="3" t="s">
        <v>224</v>
      </c>
      <c r="F5" s="16" t="s">
        <v>332</v>
      </c>
      <c r="G5" s="14">
        <v>84.05</v>
      </c>
      <c r="H5" s="14">
        <f>G5</f>
        <v>84.05</v>
      </c>
      <c r="I5" s="23">
        <v>82.33</v>
      </c>
      <c r="J5" s="14"/>
    </row>
    <row r="6" spans="1:10" ht="25.5" customHeight="1">
      <c r="A6" s="15">
        <v>1</v>
      </c>
      <c r="B6" s="3"/>
      <c r="C6" s="4" t="s">
        <v>274</v>
      </c>
      <c r="D6" s="4" t="s">
        <v>218</v>
      </c>
      <c r="E6" s="3" t="s">
        <v>224</v>
      </c>
      <c r="F6" s="16" t="s">
        <v>332</v>
      </c>
      <c r="G6" s="14">
        <v>80.15</v>
      </c>
      <c r="H6" s="14">
        <f>G6</f>
        <v>80.15</v>
      </c>
      <c r="I6" s="23">
        <v>82.33</v>
      </c>
      <c r="J6" s="26" t="s">
        <v>331</v>
      </c>
    </row>
    <row r="7" spans="1:10" s="2" customFormat="1" ht="25.5" customHeight="1">
      <c r="A7" s="15">
        <v>1</v>
      </c>
      <c r="B7" s="3" t="s">
        <v>225</v>
      </c>
      <c r="C7" s="4" t="s">
        <v>226</v>
      </c>
      <c r="D7" s="4" t="s">
        <v>227</v>
      </c>
      <c r="E7" s="3" t="s">
        <v>228</v>
      </c>
      <c r="F7" s="16">
        <v>56.9</v>
      </c>
      <c r="G7" s="14">
        <v>84.85</v>
      </c>
      <c r="H7" s="14">
        <f>F7*0.6+G7*0.4</f>
        <v>68.08</v>
      </c>
      <c r="I7" s="23">
        <v>82.33</v>
      </c>
      <c r="J7" s="14"/>
    </row>
    <row r="8" spans="1:10" ht="25.5" customHeight="1">
      <c r="A8" s="15">
        <v>1</v>
      </c>
      <c r="B8" s="3" t="s">
        <v>275</v>
      </c>
      <c r="C8" s="4" t="s">
        <v>276</v>
      </c>
      <c r="D8" s="4" t="s">
        <v>227</v>
      </c>
      <c r="E8" s="3" t="s">
        <v>228</v>
      </c>
      <c r="F8" s="16">
        <v>53.86</v>
      </c>
      <c r="G8" s="14">
        <v>81</v>
      </c>
      <c r="H8" s="14">
        <f>F8*0.6+G8*0.4</f>
        <v>64.716</v>
      </c>
      <c r="I8" s="23">
        <v>82.33</v>
      </c>
      <c r="J8" s="27"/>
    </row>
    <row r="9" spans="1:10" s="2" customFormat="1" ht="25.5" customHeight="1">
      <c r="A9" s="15">
        <v>1</v>
      </c>
      <c r="B9" s="3" t="s">
        <v>277</v>
      </c>
      <c r="C9" s="4" t="s">
        <v>278</v>
      </c>
      <c r="D9" s="4" t="s">
        <v>227</v>
      </c>
      <c r="E9" s="3" t="s">
        <v>228</v>
      </c>
      <c r="F9" s="16">
        <v>50</v>
      </c>
      <c r="G9" s="14" t="s">
        <v>273</v>
      </c>
      <c r="H9" s="14">
        <v>0</v>
      </c>
      <c r="I9" s="23"/>
      <c r="J9" s="26" t="s">
        <v>273</v>
      </c>
    </row>
    <row r="10" spans="1:10" s="2" customFormat="1" ht="25.5" customHeight="1">
      <c r="A10" s="15">
        <v>1</v>
      </c>
      <c r="B10" s="3" t="s">
        <v>229</v>
      </c>
      <c r="C10" s="4" t="s">
        <v>230</v>
      </c>
      <c r="D10" s="4" t="s">
        <v>218</v>
      </c>
      <c r="E10" s="3" t="s">
        <v>231</v>
      </c>
      <c r="F10" s="16">
        <v>58.86</v>
      </c>
      <c r="G10" s="14">
        <v>84.69</v>
      </c>
      <c r="H10" s="14">
        <f>F10*0.6+G10*0.4</f>
        <v>69.192</v>
      </c>
      <c r="I10" s="23">
        <v>82.33</v>
      </c>
      <c r="J10" s="23"/>
    </row>
    <row r="11" spans="1:10" s="2" customFormat="1" ht="25.5" customHeight="1">
      <c r="A11" s="15">
        <v>1</v>
      </c>
      <c r="B11" s="3" t="s">
        <v>279</v>
      </c>
      <c r="C11" s="4" t="s">
        <v>280</v>
      </c>
      <c r="D11" s="4" t="s">
        <v>218</v>
      </c>
      <c r="E11" s="3" t="s">
        <v>231</v>
      </c>
      <c r="F11" s="16">
        <v>46.68</v>
      </c>
      <c r="G11" s="14">
        <v>81.33</v>
      </c>
      <c r="H11" s="14">
        <f>F11*0.6+G11*0.4</f>
        <v>60.540000000000006</v>
      </c>
      <c r="I11" s="23">
        <v>82.33</v>
      </c>
      <c r="J11" s="27"/>
    </row>
    <row r="12" spans="1:10" ht="25.5" customHeight="1">
      <c r="A12" s="15">
        <v>1</v>
      </c>
      <c r="B12" s="3" t="s">
        <v>281</v>
      </c>
      <c r="C12" s="4" t="s">
        <v>282</v>
      </c>
      <c r="D12" s="4" t="s">
        <v>218</v>
      </c>
      <c r="E12" s="3" t="s">
        <v>231</v>
      </c>
      <c r="F12" s="16">
        <v>47.41</v>
      </c>
      <c r="G12" s="14">
        <v>80.13</v>
      </c>
      <c r="H12" s="14">
        <f>F12*0.6+G12*0.4</f>
        <v>60.498</v>
      </c>
      <c r="I12" s="23">
        <v>82.33</v>
      </c>
      <c r="J12" s="27"/>
    </row>
    <row r="13" spans="1:10" s="2" customFormat="1" ht="25.5" customHeight="1">
      <c r="A13" s="15">
        <v>1</v>
      </c>
      <c r="B13" s="3"/>
      <c r="C13" s="4" t="s">
        <v>232</v>
      </c>
      <c r="D13" s="4" t="s">
        <v>227</v>
      </c>
      <c r="E13" s="3" t="s">
        <v>233</v>
      </c>
      <c r="F13" s="16" t="s">
        <v>332</v>
      </c>
      <c r="G13" s="16">
        <v>86.95</v>
      </c>
      <c r="H13" s="14">
        <f>G13</f>
        <v>86.95</v>
      </c>
      <c r="I13" s="23">
        <v>82.33</v>
      </c>
      <c r="J13" s="24"/>
    </row>
    <row r="14" spans="1:10" s="2" customFormat="1" ht="25.5" customHeight="1">
      <c r="A14" s="15">
        <v>1</v>
      </c>
      <c r="B14" s="3" t="s">
        <v>234</v>
      </c>
      <c r="C14" s="4" t="s">
        <v>235</v>
      </c>
      <c r="D14" s="4" t="s">
        <v>218</v>
      </c>
      <c r="E14" s="3" t="s">
        <v>236</v>
      </c>
      <c r="F14" s="16">
        <v>66.98</v>
      </c>
      <c r="G14" s="14">
        <v>84.36</v>
      </c>
      <c r="H14" s="14">
        <f>F14*0.6+G14*0.4</f>
        <v>73.932</v>
      </c>
      <c r="I14" s="23">
        <v>82.33</v>
      </c>
      <c r="J14" s="24"/>
    </row>
    <row r="15" spans="1:10" s="2" customFormat="1" ht="25.5" customHeight="1">
      <c r="A15" s="15">
        <v>1</v>
      </c>
      <c r="B15" s="3" t="s">
        <v>283</v>
      </c>
      <c r="C15" s="4" t="s">
        <v>284</v>
      </c>
      <c r="D15" s="4" t="s">
        <v>227</v>
      </c>
      <c r="E15" s="3" t="s">
        <v>236</v>
      </c>
      <c r="F15" s="16">
        <v>64.39</v>
      </c>
      <c r="G15" s="14">
        <v>83.87</v>
      </c>
      <c r="H15" s="14">
        <f>F15*0.6+G15*0.4</f>
        <v>72.182</v>
      </c>
      <c r="I15" s="23">
        <v>82.33</v>
      </c>
      <c r="J15" s="28"/>
    </row>
    <row r="16" spans="1:10" ht="25.5" customHeight="1">
      <c r="A16" s="15">
        <v>1</v>
      </c>
      <c r="B16" s="3" t="s">
        <v>285</v>
      </c>
      <c r="C16" s="4" t="s">
        <v>286</v>
      </c>
      <c r="D16" s="4" t="s">
        <v>218</v>
      </c>
      <c r="E16" s="3" t="s">
        <v>236</v>
      </c>
      <c r="F16" s="16">
        <v>57.19</v>
      </c>
      <c r="G16" s="14">
        <v>79.67</v>
      </c>
      <c r="H16" s="14">
        <f>F16*0.6+G16*0.4</f>
        <v>66.182</v>
      </c>
      <c r="I16" s="23">
        <v>82.33</v>
      </c>
      <c r="J16" s="28"/>
    </row>
    <row r="17" spans="1:10" ht="25.5" customHeight="1">
      <c r="A17" s="15">
        <v>1</v>
      </c>
      <c r="B17" s="3"/>
      <c r="C17" s="4" t="s">
        <v>287</v>
      </c>
      <c r="D17" s="4" t="s">
        <v>227</v>
      </c>
      <c r="E17" s="3" t="s">
        <v>236</v>
      </c>
      <c r="F17" s="16" t="s">
        <v>332</v>
      </c>
      <c r="G17" s="14" t="s">
        <v>273</v>
      </c>
      <c r="H17" s="14">
        <v>0</v>
      </c>
      <c r="I17" s="23"/>
      <c r="J17" s="26" t="s">
        <v>273</v>
      </c>
    </row>
    <row r="18" spans="1:10" ht="25.5" customHeight="1">
      <c r="A18" s="15">
        <v>1</v>
      </c>
      <c r="B18" s="3"/>
      <c r="C18" s="4" t="s">
        <v>237</v>
      </c>
      <c r="D18" s="4" t="s">
        <v>227</v>
      </c>
      <c r="E18" s="3" t="s">
        <v>238</v>
      </c>
      <c r="F18" s="16" t="s">
        <v>332</v>
      </c>
      <c r="G18" s="14">
        <v>86.3</v>
      </c>
      <c r="H18" s="14">
        <f>G18</f>
        <v>86.3</v>
      </c>
      <c r="I18" s="23">
        <v>82.33</v>
      </c>
      <c r="J18" s="24"/>
    </row>
    <row r="19" spans="1:10" ht="25.5" customHeight="1">
      <c r="A19" s="15">
        <v>1</v>
      </c>
      <c r="B19" s="3" t="s">
        <v>239</v>
      </c>
      <c r="C19" s="4" t="s">
        <v>240</v>
      </c>
      <c r="D19" s="4" t="s">
        <v>218</v>
      </c>
      <c r="E19" s="3" t="s">
        <v>241</v>
      </c>
      <c r="F19" s="16">
        <v>51.35</v>
      </c>
      <c r="G19" s="14">
        <v>84.6</v>
      </c>
      <c r="H19" s="14">
        <f>F19*0.6+G19*0.4</f>
        <v>64.64999999999999</v>
      </c>
      <c r="I19" s="23">
        <v>82.33</v>
      </c>
      <c r="J19" s="24"/>
    </row>
    <row r="20" spans="1:10" ht="25.5" customHeight="1">
      <c r="A20" s="15">
        <v>1</v>
      </c>
      <c r="B20" s="3" t="s">
        <v>288</v>
      </c>
      <c r="C20" s="4" t="s">
        <v>289</v>
      </c>
      <c r="D20" s="4" t="s">
        <v>227</v>
      </c>
      <c r="E20" s="3" t="s">
        <v>241</v>
      </c>
      <c r="F20" s="16">
        <v>47.11</v>
      </c>
      <c r="G20" s="14">
        <v>80.17</v>
      </c>
      <c r="H20" s="14">
        <f>F20*0.6+G20*0.4</f>
        <v>60.334</v>
      </c>
      <c r="I20" s="23">
        <v>82.33</v>
      </c>
      <c r="J20" s="28"/>
    </row>
    <row r="21" spans="1:10" ht="25.5" customHeight="1">
      <c r="A21" s="15">
        <v>1</v>
      </c>
      <c r="B21" s="3" t="s">
        <v>290</v>
      </c>
      <c r="C21" s="4" t="s">
        <v>291</v>
      </c>
      <c r="D21" s="4" t="s">
        <v>227</v>
      </c>
      <c r="E21" s="3" t="s">
        <v>241</v>
      </c>
      <c r="F21" s="16">
        <v>47.52</v>
      </c>
      <c r="G21" s="14">
        <v>78.19</v>
      </c>
      <c r="H21" s="14">
        <f>F21*0.6+G21*0.4</f>
        <v>59.788</v>
      </c>
      <c r="I21" s="23">
        <v>82.33</v>
      </c>
      <c r="J21" s="28"/>
    </row>
    <row r="22" spans="1:10" ht="25.5" customHeight="1">
      <c r="A22" s="15">
        <v>1</v>
      </c>
      <c r="B22" s="3"/>
      <c r="C22" s="4" t="s">
        <v>242</v>
      </c>
      <c r="D22" s="4" t="s">
        <v>218</v>
      </c>
      <c r="E22" s="3" t="s">
        <v>243</v>
      </c>
      <c r="F22" s="16" t="s">
        <v>332</v>
      </c>
      <c r="G22" s="14">
        <v>88.95</v>
      </c>
      <c r="H22" s="14">
        <f>G22</f>
        <v>88.95</v>
      </c>
      <c r="I22" s="23">
        <v>82.33</v>
      </c>
      <c r="J22" s="24"/>
    </row>
    <row r="23" spans="1:10" ht="25.5" customHeight="1">
      <c r="A23" s="15">
        <v>1</v>
      </c>
      <c r="B23" s="3"/>
      <c r="C23" s="4" t="s">
        <v>292</v>
      </c>
      <c r="D23" s="4" t="s">
        <v>218</v>
      </c>
      <c r="E23" s="3" t="s">
        <v>243</v>
      </c>
      <c r="F23" s="16" t="s">
        <v>332</v>
      </c>
      <c r="G23" s="14">
        <v>76.4</v>
      </c>
      <c r="H23" s="14">
        <f>G23</f>
        <v>76.4</v>
      </c>
      <c r="I23" s="23">
        <v>82.33</v>
      </c>
      <c r="J23" s="28"/>
    </row>
    <row r="24" spans="1:10" ht="25.5" customHeight="1">
      <c r="A24" s="15">
        <v>1</v>
      </c>
      <c r="B24" s="3"/>
      <c r="C24" s="4" t="s">
        <v>297</v>
      </c>
      <c r="D24" s="4" t="s">
        <v>218</v>
      </c>
      <c r="E24" s="3" t="s">
        <v>298</v>
      </c>
      <c r="F24" s="16" t="s">
        <v>332</v>
      </c>
      <c r="G24" s="14">
        <v>75.75</v>
      </c>
      <c r="H24" s="14">
        <f>G24</f>
        <v>75.75</v>
      </c>
      <c r="I24" s="23">
        <v>82.33</v>
      </c>
      <c r="J24" s="26" t="s">
        <v>331</v>
      </c>
    </row>
    <row r="25" spans="1:10" ht="25.5" customHeight="1">
      <c r="A25" s="15">
        <v>1</v>
      </c>
      <c r="B25" s="3" t="s">
        <v>250</v>
      </c>
      <c r="C25" s="4" t="s">
        <v>251</v>
      </c>
      <c r="D25" s="4" t="s">
        <v>218</v>
      </c>
      <c r="E25" s="3" t="s">
        <v>252</v>
      </c>
      <c r="F25" s="16">
        <v>52.31</v>
      </c>
      <c r="G25" s="14">
        <v>80.4</v>
      </c>
      <c r="H25" s="14">
        <f>F25*0.6+G25*0.4</f>
        <v>63.54600000000001</v>
      </c>
      <c r="I25" s="23">
        <v>82.33</v>
      </c>
      <c r="J25" s="23"/>
    </row>
    <row r="26" spans="1:10" ht="25.5" customHeight="1">
      <c r="A26" s="15">
        <v>1</v>
      </c>
      <c r="B26" s="3" t="s">
        <v>303</v>
      </c>
      <c r="C26" s="4" t="s">
        <v>304</v>
      </c>
      <c r="D26" s="4" t="s">
        <v>218</v>
      </c>
      <c r="E26" s="3" t="s">
        <v>252</v>
      </c>
      <c r="F26" s="16">
        <v>48.05</v>
      </c>
      <c r="G26" s="14">
        <v>81.85</v>
      </c>
      <c r="H26" s="14">
        <f>F26*0.6+G26*0.4</f>
        <v>61.57</v>
      </c>
      <c r="I26" s="23">
        <v>82.33</v>
      </c>
      <c r="J26" s="27"/>
    </row>
    <row r="27" spans="1:10" ht="25.5" customHeight="1">
      <c r="A27" s="15">
        <v>1</v>
      </c>
      <c r="B27" s="3" t="s">
        <v>305</v>
      </c>
      <c r="C27" s="4" t="s">
        <v>306</v>
      </c>
      <c r="D27" s="4" t="s">
        <v>218</v>
      </c>
      <c r="E27" s="3" t="s">
        <v>252</v>
      </c>
      <c r="F27" s="16">
        <v>47.42</v>
      </c>
      <c r="G27" s="14">
        <v>79.45</v>
      </c>
      <c r="H27" s="14">
        <f>F27*0.6+G27*0.4</f>
        <v>60.232</v>
      </c>
      <c r="I27" s="23">
        <v>82.33</v>
      </c>
      <c r="J27" s="27"/>
    </row>
    <row r="28" spans="1:10" ht="25.5" customHeight="1">
      <c r="A28" s="15">
        <v>2</v>
      </c>
      <c r="B28" s="3" t="s">
        <v>220</v>
      </c>
      <c r="C28" s="4" t="s">
        <v>221</v>
      </c>
      <c r="D28" s="4" t="s">
        <v>218</v>
      </c>
      <c r="E28" s="3" t="s">
        <v>222</v>
      </c>
      <c r="F28" s="16">
        <v>64.08</v>
      </c>
      <c r="G28" s="14">
        <v>84.9</v>
      </c>
      <c r="H28" s="14">
        <f>F28*0.6+G28*0.4</f>
        <v>72.408</v>
      </c>
      <c r="I28" s="23"/>
      <c r="J28" s="23"/>
    </row>
    <row r="29" spans="1:10" ht="25.5" customHeight="1">
      <c r="A29" s="15">
        <v>2</v>
      </c>
      <c r="B29" s="3" t="s">
        <v>269</v>
      </c>
      <c r="C29" s="4" t="s">
        <v>270</v>
      </c>
      <c r="D29" s="4" t="s">
        <v>227</v>
      </c>
      <c r="E29" s="3" t="s">
        <v>222</v>
      </c>
      <c r="F29" s="16">
        <v>66.69</v>
      </c>
      <c r="G29" s="14">
        <v>77.3</v>
      </c>
      <c r="H29" s="14">
        <f>F29*0.6+G29*0.4</f>
        <v>70.934</v>
      </c>
      <c r="I29" s="24"/>
      <c r="J29" s="28"/>
    </row>
    <row r="30" spans="1:10" s="2" customFormat="1" ht="25.5" customHeight="1">
      <c r="A30" s="15">
        <v>2</v>
      </c>
      <c r="B30" s="3" t="s">
        <v>271</v>
      </c>
      <c r="C30" s="4" t="s">
        <v>272</v>
      </c>
      <c r="D30" s="4" t="s">
        <v>227</v>
      </c>
      <c r="E30" s="3" t="s">
        <v>222</v>
      </c>
      <c r="F30" s="16">
        <v>59.06</v>
      </c>
      <c r="G30" s="14" t="s">
        <v>273</v>
      </c>
      <c r="H30" s="14">
        <v>0</v>
      </c>
      <c r="I30" s="23"/>
      <c r="J30" s="26" t="s">
        <v>273</v>
      </c>
    </row>
    <row r="31" spans="1:10" ht="25.5" customHeight="1">
      <c r="A31" s="15">
        <v>2</v>
      </c>
      <c r="B31" s="3" t="s">
        <v>244</v>
      </c>
      <c r="C31" s="4" t="s">
        <v>245</v>
      </c>
      <c r="D31" s="4" t="s">
        <v>227</v>
      </c>
      <c r="E31" s="3" t="s">
        <v>246</v>
      </c>
      <c r="F31" s="16">
        <v>64.17</v>
      </c>
      <c r="G31" s="14">
        <v>79.88</v>
      </c>
      <c r="H31" s="14">
        <f>F31*0.6+G31*0.4</f>
        <v>70.45400000000001</v>
      </c>
      <c r="I31" s="24"/>
      <c r="J31" s="24"/>
    </row>
    <row r="32" spans="1:10" s="2" customFormat="1" ht="25.5" customHeight="1">
      <c r="A32" s="15">
        <v>2</v>
      </c>
      <c r="B32" s="3" t="s">
        <v>293</v>
      </c>
      <c r="C32" s="4" t="s">
        <v>294</v>
      </c>
      <c r="D32" s="4" t="s">
        <v>218</v>
      </c>
      <c r="E32" s="3" t="s">
        <v>246</v>
      </c>
      <c r="F32" s="16">
        <v>57.19</v>
      </c>
      <c r="G32" s="14">
        <v>80.5</v>
      </c>
      <c r="H32" s="14">
        <f>F32*0.6+G32*0.4</f>
        <v>66.51400000000001</v>
      </c>
      <c r="I32" s="24"/>
      <c r="J32" s="28"/>
    </row>
    <row r="33" spans="1:10" s="2" customFormat="1" ht="25.5" customHeight="1">
      <c r="A33" s="15">
        <v>2</v>
      </c>
      <c r="B33" s="3" t="s">
        <v>295</v>
      </c>
      <c r="C33" s="4" t="s">
        <v>296</v>
      </c>
      <c r="D33" s="4" t="s">
        <v>218</v>
      </c>
      <c r="E33" s="3" t="s">
        <v>246</v>
      </c>
      <c r="F33" s="16">
        <v>57.72</v>
      </c>
      <c r="G33" s="14" t="s">
        <v>273</v>
      </c>
      <c r="H33" s="14">
        <v>0</v>
      </c>
      <c r="I33" s="24"/>
      <c r="J33" s="26" t="s">
        <v>273</v>
      </c>
    </row>
    <row r="34" spans="1:10" s="2" customFormat="1" ht="25.5" customHeight="1">
      <c r="A34" s="15">
        <v>2</v>
      </c>
      <c r="B34" s="3" t="s">
        <v>247</v>
      </c>
      <c r="C34" s="4" t="s">
        <v>248</v>
      </c>
      <c r="D34" s="4" t="s">
        <v>227</v>
      </c>
      <c r="E34" s="3" t="s">
        <v>249</v>
      </c>
      <c r="F34" s="16">
        <v>60.95</v>
      </c>
      <c r="G34" s="14">
        <v>79.8</v>
      </c>
      <c r="H34" s="14">
        <f>F34*0.6+G34*0.4</f>
        <v>68.49000000000001</v>
      </c>
      <c r="I34" s="24"/>
      <c r="J34" s="14"/>
    </row>
    <row r="35" spans="1:10" s="2" customFormat="1" ht="25.5" customHeight="1">
      <c r="A35" s="15">
        <v>2</v>
      </c>
      <c r="B35" s="3" t="s">
        <v>299</v>
      </c>
      <c r="C35" s="4" t="s">
        <v>300</v>
      </c>
      <c r="D35" s="4" t="s">
        <v>227</v>
      </c>
      <c r="E35" s="3" t="s">
        <v>249</v>
      </c>
      <c r="F35" s="16">
        <v>60.11</v>
      </c>
      <c r="G35" s="14">
        <v>80.1</v>
      </c>
      <c r="H35" s="14">
        <f>F35*0.6+G35*0.4</f>
        <v>68.106</v>
      </c>
      <c r="I35" s="23"/>
      <c r="J35" s="26"/>
    </row>
    <row r="36" spans="1:10" s="2" customFormat="1" ht="25.5" customHeight="1">
      <c r="A36" s="15">
        <v>2</v>
      </c>
      <c r="B36" s="3" t="s">
        <v>301</v>
      </c>
      <c r="C36" s="4" t="s">
        <v>302</v>
      </c>
      <c r="D36" s="4" t="s">
        <v>218</v>
      </c>
      <c r="E36" s="3" t="s">
        <v>249</v>
      </c>
      <c r="F36" s="16">
        <v>59.06</v>
      </c>
      <c r="G36" s="14">
        <v>80.56</v>
      </c>
      <c r="H36" s="14">
        <f>F36*0.6+G36*0.4</f>
        <v>67.66</v>
      </c>
      <c r="I36" s="23"/>
      <c r="J36" s="27"/>
    </row>
    <row r="37" spans="1:10" ht="25.5" customHeight="1">
      <c r="A37" s="15">
        <v>2</v>
      </c>
      <c r="B37" s="3" t="s">
        <v>253</v>
      </c>
      <c r="C37" s="4" t="s">
        <v>254</v>
      </c>
      <c r="D37" s="4" t="s">
        <v>227</v>
      </c>
      <c r="E37" s="3" t="s">
        <v>255</v>
      </c>
      <c r="F37" s="16">
        <v>78.34</v>
      </c>
      <c r="G37" s="14">
        <v>87.94</v>
      </c>
      <c r="H37" s="14">
        <f>F37*0.5+G37*0.5</f>
        <v>83.14</v>
      </c>
      <c r="I37" s="24"/>
      <c r="J37" s="24"/>
    </row>
    <row r="38" spans="1:10" ht="25.5" customHeight="1">
      <c r="A38" s="15">
        <v>2</v>
      </c>
      <c r="B38" s="3" t="s">
        <v>307</v>
      </c>
      <c r="C38" s="4" t="s">
        <v>308</v>
      </c>
      <c r="D38" s="4" t="s">
        <v>227</v>
      </c>
      <c r="E38" s="3" t="s">
        <v>255</v>
      </c>
      <c r="F38" s="16">
        <v>77.5</v>
      </c>
      <c r="G38" s="14">
        <v>88.42</v>
      </c>
      <c r="H38" s="14">
        <f>F38*0.5+G38*0.5</f>
        <v>82.96000000000001</v>
      </c>
      <c r="I38" s="24"/>
      <c r="J38" s="28"/>
    </row>
    <row r="39" spans="1:10" ht="25.5" customHeight="1">
      <c r="A39" s="15">
        <v>2</v>
      </c>
      <c r="B39" s="3" t="s">
        <v>309</v>
      </c>
      <c r="C39" s="4" t="s">
        <v>310</v>
      </c>
      <c r="D39" s="4" t="s">
        <v>218</v>
      </c>
      <c r="E39" s="3" t="s">
        <v>255</v>
      </c>
      <c r="F39" s="16">
        <v>77.5</v>
      </c>
      <c r="G39" s="14">
        <v>87.84</v>
      </c>
      <c r="H39" s="14">
        <f>F39*0.5+G39*0.5</f>
        <v>82.67</v>
      </c>
      <c r="I39" s="24"/>
      <c r="J39" s="28"/>
    </row>
    <row r="40" spans="1:10" ht="25.5" customHeight="1">
      <c r="A40" s="15">
        <v>2</v>
      </c>
      <c r="B40" s="3" t="s">
        <v>256</v>
      </c>
      <c r="C40" s="4" t="s">
        <v>257</v>
      </c>
      <c r="D40" s="4" t="s">
        <v>227</v>
      </c>
      <c r="E40" s="3" t="s">
        <v>258</v>
      </c>
      <c r="F40" s="16">
        <v>78.52</v>
      </c>
      <c r="G40" s="14">
        <v>87.2</v>
      </c>
      <c r="H40" s="14">
        <f>F40*0.5+G40*0.5</f>
        <v>82.86</v>
      </c>
      <c r="I40" s="24"/>
      <c r="J40" s="24"/>
    </row>
    <row r="41" spans="1:10" ht="25.5" customHeight="1">
      <c r="A41" s="15">
        <v>2</v>
      </c>
      <c r="B41" s="3" t="s">
        <v>311</v>
      </c>
      <c r="C41" s="4" t="s">
        <v>312</v>
      </c>
      <c r="D41" s="4" t="s">
        <v>218</v>
      </c>
      <c r="E41" s="3" t="s">
        <v>258</v>
      </c>
      <c r="F41" s="16">
        <v>71.44</v>
      </c>
      <c r="G41" s="14">
        <v>85.52</v>
      </c>
      <c r="H41" s="14">
        <f>F41*0.5+G41*0.5</f>
        <v>78.47999999999999</v>
      </c>
      <c r="I41" s="24"/>
      <c r="J41" s="28"/>
    </row>
    <row r="42" spans="1:10" ht="25.5" customHeight="1">
      <c r="A42" s="15">
        <v>2</v>
      </c>
      <c r="B42" s="3" t="s">
        <v>313</v>
      </c>
      <c r="C42" s="4" t="s">
        <v>314</v>
      </c>
      <c r="D42" s="4" t="s">
        <v>227</v>
      </c>
      <c r="E42" s="3" t="s">
        <v>258</v>
      </c>
      <c r="F42" s="16">
        <v>70.42</v>
      </c>
      <c r="G42" s="14" t="s">
        <v>273</v>
      </c>
      <c r="H42" s="14">
        <v>0</v>
      </c>
      <c r="I42" s="24"/>
      <c r="J42" s="26" t="s">
        <v>273</v>
      </c>
    </row>
    <row r="43" spans="1:10" ht="25.5" customHeight="1">
      <c r="A43" s="15">
        <v>2</v>
      </c>
      <c r="B43" s="3" t="s">
        <v>259</v>
      </c>
      <c r="C43" s="4" t="s">
        <v>260</v>
      </c>
      <c r="D43" s="4" t="s">
        <v>218</v>
      </c>
      <c r="E43" s="3" t="s">
        <v>261</v>
      </c>
      <c r="F43" s="16">
        <v>74.38</v>
      </c>
      <c r="G43" s="14">
        <v>80.28</v>
      </c>
      <c r="H43" s="14">
        <f aca="true" t="shared" si="0" ref="H43:H50">F43*0.5+G43*0.5</f>
        <v>77.33</v>
      </c>
      <c r="I43" s="24"/>
      <c r="J43" s="14"/>
    </row>
    <row r="44" spans="1:10" ht="25.5" customHeight="1">
      <c r="A44" s="15">
        <v>2</v>
      </c>
      <c r="B44" s="3" t="s">
        <v>315</v>
      </c>
      <c r="C44" s="4" t="s">
        <v>316</v>
      </c>
      <c r="D44" s="4" t="s">
        <v>218</v>
      </c>
      <c r="E44" s="3" t="s">
        <v>261</v>
      </c>
      <c r="F44" s="16">
        <v>68.75</v>
      </c>
      <c r="G44" s="14">
        <v>85.34</v>
      </c>
      <c r="H44" s="14">
        <f t="shared" si="0"/>
        <v>77.045</v>
      </c>
      <c r="I44" s="24"/>
      <c r="J44" s="26"/>
    </row>
    <row r="45" spans="1:10" ht="25.5" customHeight="1">
      <c r="A45" s="15">
        <v>2</v>
      </c>
      <c r="B45" s="3" t="s">
        <v>317</v>
      </c>
      <c r="C45" s="4" t="s">
        <v>318</v>
      </c>
      <c r="D45" s="4" t="s">
        <v>227</v>
      </c>
      <c r="E45" s="3" t="s">
        <v>261</v>
      </c>
      <c r="F45" s="16">
        <v>65.41</v>
      </c>
      <c r="G45" s="14">
        <v>83.3</v>
      </c>
      <c r="H45" s="14">
        <f t="shared" si="0"/>
        <v>74.35499999999999</v>
      </c>
      <c r="I45" s="24"/>
      <c r="J45" s="26"/>
    </row>
    <row r="46" spans="1:10" ht="25.5" customHeight="1">
      <c r="A46" s="15">
        <v>2</v>
      </c>
      <c r="B46" s="3" t="s">
        <v>262</v>
      </c>
      <c r="C46" s="4" t="s">
        <v>263</v>
      </c>
      <c r="D46" s="4" t="s">
        <v>218</v>
      </c>
      <c r="E46" s="3" t="s">
        <v>264</v>
      </c>
      <c r="F46" s="16">
        <v>67.49</v>
      </c>
      <c r="G46" s="14">
        <v>87.86</v>
      </c>
      <c r="H46" s="14">
        <f t="shared" si="0"/>
        <v>77.675</v>
      </c>
      <c r="I46" s="24"/>
      <c r="J46" s="24"/>
    </row>
    <row r="47" spans="1:10" ht="25.5" customHeight="1">
      <c r="A47" s="15">
        <v>2</v>
      </c>
      <c r="B47" s="3" t="s">
        <v>319</v>
      </c>
      <c r="C47" s="4" t="s">
        <v>320</v>
      </c>
      <c r="D47" s="4" t="s">
        <v>218</v>
      </c>
      <c r="E47" s="3" t="s">
        <v>264</v>
      </c>
      <c r="F47" s="16">
        <v>61.04</v>
      </c>
      <c r="G47" s="14">
        <v>88.1</v>
      </c>
      <c r="H47" s="14">
        <f t="shared" si="0"/>
        <v>74.57</v>
      </c>
      <c r="I47" s="24"/>
      <c r="J47" s="28"/>
    </row>
    <row r="48" spans="1:10" ht="25.5" customHeight="1">
      <c r="A48" s="15">
        <v>2</v>
      </c>
      <c r="B48" s="3" t="s">
        <v>321</v>
      </c>
      <c r="C48" s="4" t="s">
        <v>322</v>
      </c>
      <c r="D48" s="4" t="s">
        <v>218</v>
      </c>
      <c r="E48" s="3" t="s">
        <v>264</v>
      </c>
      <c r="F48" s="16">
        <v>62.5</v>
      </c>
      <c r="G48" s="14">
        <v>76.9</v>
      </c>
      <c r="H48" s="14">
        <f t="shared" si="0"/>
        <v>69.7</v>
      </c>
      <c r="I48" s="24"/>
      <c r="J48" s="28"/>
    </row>
    <row r="49" spans="1:10" ht="25.5" customHeight="1">
      <c r="A49" s="15">
        <v>2</v>
      </c>
      <c r="B49" s="3" t="s">
        <v>265</v>
      </c>
      <c r="C49" s="4" t="s">
        <v>266</v>
      </c>
      <c r="D49" s="4" t="s">
        <v>227</v>
      </c>
      <c r="E49" s="3" t="s">
        <v>267</v>
      </c>
      <c r="F49" s="16">
        <v>82.9</v>
      </c>
      <c r="G49" s="14">
        <v>89</v>
      </c>
      <c r="H49" s="14">
        <f t="shared" si="0"/>
        <v>85.95</v>
      </c>
      <c r="I49" s="24"/>
      <c r="J49" s="24"/>
    </row>
    <row r="50" spans="1:10" ht="25.5" customHeight="1">
      <c r="A50" s="15">
        <v>2</v>
      </c>
      <c r="B50" s="3" t="s">
        <v>323</v>
      </c>
      <c r="C50" s="4" t="s">
        <v>324</v>
      </c>
      <c r="D50" s="4" t="s">
        <v>227</v>
      </c>
      <c r="E50" s="3" t="s">
        <v>267</v>
      </c>
      <c r="F50" s="16">
        <v>83.54</v>
      </c>
      <c r="G50" s="14">
        <v>86.68</v>
      </c>
      <c r="H50" s="14">
        <f t="shared" si="0"/>
        <v>85.11000000000001</v>
      </c>
      <c r="I50" s="24"/>
      <c r="J50" s="28"/>
    </row>
    <row r="51" spans="1:10" ht="25.5" customHeight="1">
      <c r="A51" s="15">
        <v>2</v>
      </c>
      <c r="B51" s="3" t="s">
        <v>325</v>
      </c>
      <c r="C51" s="4" t="s">
        <v>326</v>
      </c>
      <c r="D51" s="4" t="s">
        <v>218</v>
      </c>
      <c r="E51" s="3" t="s">
        <v>267</v>
      </c>
      <c r="F51" s="16">
        <v>76.46</v>
      </c>
      <c r="G51" s="14" t="s">
        <v>273</v>
      </c>
      <c r="H51" s="14">
        <v>0</v>
      </c>
      <c r="I51" s="24"/>
      <c r="J51" s="26" t="s">
        <v>273</v>
      </c>
    </row>
  </sheetData>
  <sheetProtection/>
  <autoFilter ref="A2:J51"/>
  <mergeCells count="1">
    <mergeCell ref="A1:J1"/>
  </mergeCells>
  <printOptions/>
  <pageMargins left="1.0625" right="0.3541666666666667" top="0.7868055555555555" bottom="0.7868055555555555"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2016-10-28T08:46:37Z</cp:lastPrinted>
  <dcterms:created xsi:type="dcterms:W3CDTF">2009-07-20T02:10:13Z</dcterms:created>
  <dcterms:modified xsi:type="dcterms:W3CDTF">2016-10-28T08:46:44Z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2052-9.1.0.4739</vt:lpwstr>
  </property>
</Properties>
</file>