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直单位" sheetId="1" r:id="rId1"/>
  </sheets>
  <definedNames>
    <definedName name="_xlnm.Print_Titles" localSheetId="0">'市直单位'!$1:$2</definedName>
  </definedNames>
  <calcPr fullCalcOnLoad="1"/>
</workbook>
</file>

<file path=xl/sharedStrings.xml><?xml version="1.0" encoding="utf-8"?>
<sst xmlns="http://schemas.openxmlformats.org/spreadsheetml/2006/main" count="213" uniqueCount="130">
  <si>
    <t>A13010204</t>
  </si>
  <si>
    <t>冯瑞娟</t>
  </si>
  <si>
    <t>A13010303</t>
  </si>
  <si>
    <t>孙远鹏</t>
  </si>
  <si>
    <t>A13010416</t>
  </si>
  <si>
    <t>A13010419</t>
  </si>
  <si>
    <t>市委宣传部</t>
  </si>
  <si>
    <t>A13010411</t>
  </si>
  <si>
    <t>焦显博</t>
  </si>
  <si>
    <t>市委政法委</t>
  </si>
  <si>
    <t>84.2</t>
  </si>
  <si>
    <t>A13010112</t>
  </si>
  <si>
    <t>A13010206</t>
  </si>
  <si>
    <t>王伟伟</t>
  </si>
  <si>
    <t>市委防邪教办</t>
  </si>
  <si>
    <t>81.6</t>
  </si>
  <si>
    <t>A13010109</t>
  </si>
  <si>
    <t>王站立</t>
  </si>
  <si>
    <t>市委维稳办</t>
  </si>
  <si>
    <t>78.4</t>
  </si>
  <si>
    <t>A13010320</t>
  </si>
  <si>
    <t>许永强</t>
  </si>
  <si>
    <t>市法学会</t>
  </si>
  <si>
    <t>87</t>
  </si>
  <si>
    <t>A13010530</t>
  </si>
  <si>
    <t>市委统战部</t>
  </si>
  <si>
    <t>A13010120</t>
  </si>
  <si>
    <t>李雁君</t>
  </si>
  <si>
    <t>A13010106</t>
  </si>
  <si>
    <t>刘亚楠</t>
  </si>
  <si>
    <t>A13010417</t>
  </si>
  <si>
    <t>赵  政</t>
  </si>
  <si>
    <t>A13010401</t>
  </si>
  <si>
    <t>张超杰</t>
  </si>
  <si>
    <t>A13010221</t>
  </si>
  <si>
    <t>王玉华</t>
  </si>
  <si>
    <t>市委党校</t>
  </si>
  <si>
    <t>A13010601</t>
  </si>
  <si>
    <t>A13010426</t>
  </si>
  <si>
    <t>李洪磊</t>
  </si>
  <si>
    <t>市侨联</t>
  </si>
  <si>
    <t>A13010207</t>
  </si>
  <si>
    <t>宋雪涛</t>
  </si>
  <si>
    <t>市社科联</t>
  </si>
  <si>
    <t>B13010227</t>
  </si>
  <si>
    <t>华道乾</t>
  </si>
  <si>
    <t>81</t>
  </si>
  <si>
    <t>1</t>
  </si>
  <si>
    <t>B13010219</t>
  </si>
  <si>
    <t>B13010204</t>
  </si>
  <si>
    <t>B13010109</t>
  </si>
  <si>
    <t>77</t>
  </si>
  <si>
    <t>B13010304</t>
  </si>
  <si>
    <t>杨忠良</t>
  </si>
  <si>
    <t>88.8</t>
  </si>
  <si>
    <t>B13010306</t>
  </si>
  <si>
    <t>石伟华</t>
  </si>
  <si>
    <t>86.2</t>
  </si>
  <si>
    <t>B13010222</t>
  </si>
  <si>
    <t>王胜领</t>
  </si>
  <si>
    <t>B13010207</t>
  </si>
  <si>
    <t>张廷玺</t>
  </si>
  <si>
    <t>89.6</t>
  </si>
  <si>
    <t>B13010226</t>
  </si>
  <si>
    <t>87.2</t>
  </si>
  <si>
    <t>B13010216</t>
  </si>
  <si>
    <t>张海军</t>
  </si>
  <si>
    <t>86.6</t>
  </si>
  <si>
    <t>B13010208</t>
  </si>
  <si>
    <t>2</t>
  </si>
  <si>
    <t>B13010127</t>
  </si>
  <si>
    <t>秦优涛</t>
  </si>
  <si>
    <t>90.4</t>
  </si>
  <si>
    <t>B13010224</t>
  </si>
  <si>
    <t>李纪军</t>
  </si>
  <si>
    <t>A13010324</t>
  </si>
  <si>
    <t>蒋育良</t>
  </si>
  <si>
    <t>A13010618</t>
  </si>
  <si>
    <t>朱晓君</t>
  </si>
  <si>
    <t>A13010208</t>
  </si>
  <si>
    <t>朱士超</t>
  </si>
  <si>
    <t>A13010305</t>
  </si>
  <si>
    <t>刘亚东</t>
  </si>
  <si>
    <t>A13010510</t>
  </si>
  <si>
    <t>史利来</t>
  </si>
  <si>
    <t>A13010304</t>
  </si>
  <si>
    <t>张付于</t>
  </si>
  <si>
    <t>A13010121</t>
  </si>
  <si>
    <t>封令霞</t>
  </si>
  <si>
    <t>市卫计委</t>
  </si>
  <si>
    <t>综合
成绩</t>
  </si>
  <si>
    <t>名次</t>
  </si>
  <si>
    <t>87.8</t>
  </si>
  <si>
    <t>80.5</t>
  </si>
  <si>
    <t>85</t>
  </si>
  <si>
    <t>76.4</t>
  </si>
  <si>
    <t>市委统战部
（财会类）</t>
  </si>
  <si>
    <t>市政府办公室
（文秘）</t>
  </si>
  <si>
    <t>市政府办公室
（法律）</t>
  </si>
  <si>
    <t>选调单位</t>
  </si>
  <si>
    <t>报考机构代码</t>
  </si>
  <si>
    <t>姓名</t>
  </si>
  <si>
    <t>准考证号</t>
  </si>
  <si>
    <t>武  铭</t>
  </si>
  <si>
    <t>李  鹏</t>
  </si>
  <si>
    <t>杜  辉</t>
  </si>
  <si>
    <t>陈  赛</t>
  </si>
  <si>
    <t>王  颖</t>
  </si>
  <si>
    <t>邓  鑫</t>
  </si>
  <si>
    <t>乔  羽</t>
  </si>
  <si>
    <t>陈  杰</t>
  </si>
  <si>
    <t>管  尧</t>
  </si>
  <si>
    <t>荣  超</t>
  </si>
  <si>
    <t>市检察院
（侦监类）</t>
  </si>
  <si>
    <t>市检察院
（公诉类）</t>
  </si>
  <si>
    <t>市检察院
（反贪类）</t>
  </si>
  <si>
    <t>市检察院
（反渎类）</t>
  </si>
  <si>
    <t>市检察院
（控申类）</t>
  </si>
  <si>
    <t>市检察院
（民行类）</t>
  </si>
  <si>
    <t>市检察院
（检察技术类）</t>
  </si>
  <si>
    <t>市检察院
（文秘类）</t>
  </si>
  <si>
    <t>市检察院
（案管类）</t>
  </si>
  <si>
    <t>体检
结果</t>
  </si>
  <si>
    <t>考察
结果</t>
  </si>
  <si>
    <t>合格</t>
  </si>
  <si>
    <t>2016年市直机关选调公务员拟录用人员名单（共38人）</t>
  </si>
  <si>
    <t>笔试
原始成绩</t>
  </si>
  <si>
    <t>笔试折算
后成绩</t>
  </si>
  <si>
    <t>面试
原始成绩</t>
  </si>
  <si>
    <t>面试折算
后成绩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</si>
</sst>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0.00_ "/>
    <numFmt numFmtId="187" formatCode="0.00_);[Red]\(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b/>
      <sz val="12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5" fontId="0" fillId="0" borderId="0" xfId="0" applyNumberFormat="1" applyAlignment="1">
      <alignment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40" applyFont="1" applyBorder="1" applyAlignment="1">
      <alignment horizontal="center" vertical="center"/>
      <protection/>
    </xf>
    <xf numFmtId="185" fontId="7" fillId="0" borderId="10" xfId="40" applyNumberFormat="1" applyFont="1" applyBorder="1" applyAlignment="1">
      <alignment horizontal="center" vertical="center"/>
      <protection/>
    </xf>
    <xf numFmtId="186" fontId="7" fillId="0" borderId="10" xfId="40" applyNumberFormat="1" applyFont="1" applyBorder="1" applyAlignment="1">
      <alignment horizontal="center" vertical="center"/>
      <protection/>
    </xf>
    <xf numFmtId="187" fontId="7" fillId="0" borderId="10" xfId="40" applyNumberFormat="1" applyFont="1" applyBorder="1" applyAlignment="1">
      <alignment horizontal="center" vertical="center"/>
      <protection/>
    </xf>
    <xf numFmtId="0" fontId="7" fillId="0" borderId="0" xfId="40" applyFont="1" applyBorder="1" applyAlignment="1">
      <alignment/>
      <protection/>
    </xf>
    <xf numFmtId="185" fontId="7" fillId="0" borderId="10" xfId="0" applyNumberFormat="1" applyFont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86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/>
      <protection/>
    </xf>
    <xf numFmtId="185" fontId="5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Layout" workbookViewId="0" topLeftCell="A1">
      <selection activeCell="I5" sqref="I5"/>
    </sheetView>
  </sheetViews>
  <sheetFormatPr defaultColWidth="9.140625" defaultRowHeight="12.75"/>
  <cols>
    <col min="1" max="1" width="21.7109375" style="1" customWidth="1"/>
    <col min="2" max="2" width="8.421875" style="1" customWidth="1"/>
    <col min="3" max="3" width="13.7109375" style="0" customWidth="1"/>
    <col min="4" max="4" width="13.57421875" style="0" customWidth="1"/>
    <col min="5" max="5" width="9.7109375" style="2" customWidth="1"/>
    <col min="6" max="6" width="9.7109375" style="0" bestFit="1" customWidth="1"/>
    <col min="7" max="9" width="9.7109375" style="0" customWidth="1"/>
    <col min="10" max="10" width="5.7109375" style="0" customWidth="1"/>
    <col min="11" max="12" width="9.7109375" style="0" customWidth="1"/>
    <col min="13" max="13" width="13.57421875" style="0" bestFit="1" customWidth="1"/>
  </cols>
  <sheetData>
    <row r="1" spans="1:12" ht="29.25" customHeight="1">
      <c r="A1" s="28" t="s">
        <v>125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5" customFormat="1" ht="30.75" customHeight="1">
      <c r="A2" s="6" t="s">
        <v>99</v>
      </c>
      <c r="B2" s="6" t="s">
        <v>100</v>
      </c>
      <c r="C2" s="4" t="s">
        <v>101</v>
      </c>
      <c r="D2" s="4" t="s">
        <v>102</v>
      </c>
      <c r="E2" s="31" t="s">
        <v>126</v>
      </c>
      <c r="F2" s="3" t="s">
        <v>127</v>
      </c>
      <c r="G2" s="6" t="s">
        <v>128</v>
      </c>
      <c r="H2" s="6" t="s">
        <v>129</v>
      </c>
      <c r="I2" s="6" t="s">
        <v>90</v>
      </c>
      <c r="J2" s="6" t="s">
        <v>91</v>
      </c>
      <c r="K2" s="6" t="s">
        <v>122</v>
      </c>
      <c r="L2" s="6" t="s">
        <v>123</v>
      </c>
    </row>
    <row r="3" spans="1:12" s="9" customFormat="1" ht="30.75" customHeight="1">
      <c r="A3" s="25" t="s">
        <v>6</v>
      </c>
      <c r="B3" s="27">
        <v>1601</v>
      </c>
      <c r="C3" s="19" t="s">
        <v>103</v>
      </c>
      <c r="D3" s="7" t="s">
        <v>4</v>
      </c>
      <c r="E3" s="15">
        <v>76</v>
      </c>
      <c r="F3" s="8">
        <f>E3*0.6</f>
        <v>45.6</v>
      </c>
      <c r="G3" s="8" t="s">
        <v>92</v>
      </c>
      <c r="H3" s="8">
        <f>G3*0.4</f>
        <v>35.12</v>
      </c>
      <c r="I3" s="8">
        <f>H3+F3</f>
        <v>80.72</v>
      </c>
      <c r="J3" s="7">
        <v>1</v>
      </c>
      <c r="K3" s="23" t="s">
        <v>124</v>
      </c>
      <c r="L3" s="23" t="s">
        <v>124</v>
      </c>
    </row>
    <row r="4" spans="1:12" s="9" customFormat="1" ht="30.75" customHeight="1">
      <c r="A4" s="25"/>
      <c r="B4" s="27"/>
      <c r="C4" s="19" t="s">
        <v>104</v>
      </c>
      <c r="D4" s="7" t="s">
        <v>5</v>
      </c>
      <c r="E4" s="15">
        <v>80</v>
      </c>
      <c r="F4" s="8">
        <f>E4*0.6</f>
        <v>48</v>
      </c>
      <c r="G4" s="8" t="s">
        <v>93</v>
      </c>
      <c r="H4" s="8">
        <f>G4*0.4</f>
        <v>32.2</v>
      </c>
      <c r="I4" s="8">
        <f>H4+F4</f>
        <v>80.2</v>
      </c>
      <c r="J4" s="7">
        <v>2</v>
      </c>
      <c r="K4" s="23" t="s">
        <v>124</v>
      </c>
      <c r="L4" s="23" t="s">
        <v>124</v>
      </c>
    </row>
    <row r="5" spans="1:12" s="9" customFormat="1" ht="30.75" customHeight="1">
      <c r="A5" s="25"/>
      <c r="B5" s="27"/>
      <c r="C5" s="19" t="s">
        <v>1</v>
      </c>
      <c r="D5" s="7" t="s">
        <v>0</v>
      </c>
      <c r="E5" s="15">
        <v>77</v>
      </c>
      <c r="F5" s="8">
        <f>E5*0.6</f>
        <v>46.199999999999996</v>
      </c>
      <c r="G5" s="8" t="s">
        <v>94</v>
      </c>
      <c r="H5" s="8">
        <f>G5*0.4</f>
        <v>34</v>
      </c>
      <c r="I5" s="8">
        <f>H5+F5</f>
        <v>80.19999999999999</v>
      </c>
      <c r="J5" s="7">
        <v>3</v>
      </c>
      <c r="K5" s="23" t="s">
        <v>124</v>
      </c>
      <c r="L5" s="23" t="s">
        <v>124</v>
      </c>
    </row>
    <row r="6" spans="1:12" s="9" customFormat="1" ht="30.75" customHeight="1">
      <c r="A6" s="25"/>
      <c r="B6" s="27"/>
      <c r="C6" s="19" t="s">
        <v>3</v>
      </c>
      <c r="D6" s="7" t="s">
        <v>2</v>
      </c>
      <c r="E6" s="15">
        <v>82</v>
      </c>
      <c r="F6" s="8">
        <f>E6*0.6</f>
        <v>49.199999999999996</v>
      </c>
      <c r="G6" s="8" t="s">
        <v>95</v>
      </c>
      <c r="H6" s="8">
        <f>G6*0.4</f>
        <v>30.560000000000002</v>
      </c>
      <c r="I6" s="8">
        <f>H6+F6</f>
        <v>79.75999999999999</v>
      </c>
      <c r="J6" s="7">
        <v>4</v>
      </c>
      <c r="K6" s="23" t="s">
        <v>124</v>
      </c>
      <c r="L6" s="23" t="s">
        <v>124</v>
      </c>
    </row>
    <row r="7" spans="1:12" s="9" customFormat="1" ht="30.75" customHeight="1">
      <c r="A7" s="25" t="s">
        <v>9</v>
      </c>
      <c r="B7" s="27">
        <v>1602</v>
      </c>
      <c r="C7" s="19" t="s">
        <v>8</v>
      </c>
      <c r="D7" s="7" t="s">
        <v>7</v>
      </c>
      <c r="E7" s="15">
        <v>70</v>
      </c>
      <c r="F7" s="8">
        <v>42</v>
      </c>
      <c r="G7" s="8" t="s">
        <v>10</v>
      </c>
      <c r="H7" s="8">
        <v>33.68</v>
      </c>
      <c r="I7" s="8">
        <v>75.68</v>
      </c>
      <c r="J7" s="7">
        <v>1</v>
      </c>
      <c r="K7" s="23" t="s">
        <v>124</v>
      </c>
      <c r="L7" s="23" t="s">
        <v>124</v>
      </c>
    </row>
    <row r="8" spans="1:12" s="9" customFormat="1" ht="30.75" customHeight="1">
      <c r="A8" s="25"/>
      <c r="B8" s="27"/>
      <c r="C8" s="19" t="s">
        <v>105</v>
      </c>
      <c r="D8" s="7" t="s">
        <v>11</v>
      </c>
      <c r="E8" s="15">
        <v>73</v>
      </c>
      <c r="F8" s="8">
        <v>43.8</v>
      </c>
      <c r="G8" s="8">
        <v>78.4</v>
      </c>
      <c r="H8" s="8">
        <v>31.360000000000003</v>
      </c>
      <c r="I8" s="8">
        <v>75.16</v>
      </c>
      <c r="J8" s="7">
        <v>2</v>
      </c>
      <c r="K8" s="23" t="s">
        <v>124</v>
      </c>
      <c r="L8" s="23" t="s">
        <v>124</v>
      </c>
    </row>
    <row r="9" spans="1:12" s="9" customFormat="1" ht="30.75" customHeight="1">
      <c r="A9" s="19" t="s">
        <v>14</v>
      </c>
      <c r="B9" s="7">
        <v>1603</v>
      </c>
      <c r="C9" s="19" t="s">
        <v>13</v>
      </c>
      <c r="D9" s="7" t="s">
        <v>12</v>
      </c>
      <c r="E9" s="15">
        <v>79</v>
      </c>
      <c r="F9" s="8">
        <v>47.4</v>
      </c>
      <c r="G9" s="8" t="s">
        <v>15</v>
      </c>
      <c r="H9" s="8">
        <v>32.64</v>
      </c>
      <c r="I9" s="8">
        <v>80.03999999999999</v>
      </c>
      <c r="J9" s="7">
        <v>1</v>
      </c>
      <c r="K9" s="23" t="s">
        <v>124</v>
      </c>
      <c r="L9" s="23" t="s">
        <v>124</v>
      </c>
    </row>
    <row r="10" spans="1:12" s="9" customFormat="1" ht="30.75" customHeight="1">
      <c r="A10" s="19" t="s">
        <v>18</v>
      </c>
      <c r="B10" s="7">
        <v>1604</v>
      </c>
      <c r="C10" s="19" t="s">
        <v>17</v>
      </c>
      <c r="D10" s="7" t="s">
        <v>16</v>
      </c>
      <c r="E10" s="15">
        <v>76</v>
      </c>
      <c r="F10" s="8">
        <v>45.6</v>
      </c>
      <c r="G10" s="8" t="s">
        <v>19</v>
      </c>
      <c r="H10" s="8">
        <v>31.360000000000003</v>
      </c>
      <c r="I10" s="8">
        <v>76.96000000000001</v>
      </c>
      <c r="J10" s="7">
        <v>1</v>
      </c>
      <c r="K10" s="23" t="s">
        <v>124</v>
      </c>
      <c r="L10" s="23" t="s">
        <v>124</v>
      </c>
    </row>
    <row r="11" spans="1:12" s="9" customFormat="1" ht="30.75" customHeight="1">
      <c r="A11" s="19" t="s">
        <v>22</v>
      </c>
      <c r="B11" s="7">
        <v>1605</v>
      </c>
      <c r="C11" s="19" t="s">
        <v>21</v>
      </c>
      <c r="D11" s="7" t="s">
        <v>20</v>
      </c>
      <c r="E11" s="15">
        <v>71</v>
      </c>
      <c r="F11" s="8">
        <v>42.6</v>
      </c>
      <c r="G11" s="8" t="s">
        <v>23</v>
      </c>
      <c r="H11" s="8">
        <v>34.800000000000004</v>
      </c>
      <c r="I11" s="8">
        <v>77.4</v>
      </c>
      <c r="J11" s="7">
        <v>1</v>
      </c>
      <c r="K11" s="23" t="s">
        <v>124</v>
      </c>
      <c r="L11" s="23" t="s">
        <v>124</v>
      </c>
    </row>
    <row r="12" spans="1:12" s="9" customFormat="1" ht="30.75" customHeight="1">
      <c r="A12" s="26" t="s">
        <v>25</v>
      </c>
      <c r="B12" s="30">
        <v>1606</v>
      </c>
      <c r="C12" s="20" t="s">
        <v>106</v>
      </c>
      <c r="D12" s="10" t="s">
        <v>24</v>
      </c>
      <c r="E12" s="11">
        <v>78</v>
      </c>
      <c r="F12" s="12">
        <v>46.8</v>
      </c>
      <c r="G12" s="13">
        <v>88.1</v>
      </c>
      <c r="H12" s="13">
        <v>35.24</v>
      </c>
      <c r="I12" s="13">
        <v>82.03999999999999</v>
      </c>
      <c r="J12" s="10">
        <v>1</v>
      </c>
      <c r="K12" s="23" t="s">
        <v>124</v>
      </c>
      <c r="L12" s="23" t="s">
        <v>124</v>
      </c>
    </row>
    <row r="13" spans="1:12" s="9" customFormat="1" ht="30.75" customHeight="1">
      <c r="A13" s="26"/>
      <c r="B13" s="30"/>
      <c r="C13" s="20" t="s">
        <v>27</v>
      </c>
      <c r="D13" s="10" t="s">
        <v>26</v>
      </c>
      <c r="E13" s="11">
        <v>75</v>
      </c>
      <c r="F13" s="12">
        <v>45</v>
      </c>
      <c r="G13" s="13">
        <v>90.8</v>
      </c>
      <c r="H13" s="13">
        <v>36.32</v>
      </c>
      <c r="I13" s="13">
        <v>81.32</v>
      </c>
      <c r="J13" s="10">
        <v>2</v>
      </c>
      <c r="K13" s="23" t="s">
        <v>124</v>
      </c>
      <c r="L13" s="23" t="s">
        <v>124</v>
      </c>
    </row>
    <row r="14" spans="1:12" s="9" customFormat="1" ht="30.75" customHeight="1">
      <c r="A14" s="26"/>
      <c r="B14" s="30"/>
      <c r="C14" s="20" t="s">
        <v>29</v>
      </c>
      <c r="D14" s="10" t="s">
        <v>28</v>
      </c>
      <c r="E14" s="11">
        <v>73</v>
      </c>
      <c r="F14" s="12">
        <v>43.8</v>
      </c>
      <c r="G14" s="13">
        <v>86.7</v>
      </c>
      <c r="H14" s="13">
        <v>34.68</v>
      </c>
      <c r="I14" s="13">
        <v>78.47999999999999</v>
      </c>
      <c r="J14" s="10">
        <v>3</v>
      </c>
      <c r="K14" s="23" t="s">
        <v>124</v>
      </c>
      <c r="L14" s="23" t="s">
        <v>124</v>
      </c>
    </row>
    <row r="15" spans="1:12" s="9" customFormat="1" ht="30.75" customHeight="1">
      <c r="A15" s="26"/>
      <c r="B15" s="30"/>
      <c r="C15" s="20" t="s">
        <v>31</v>
      </c>
      <c r="D15" s="10" t="s">
        <v>30</v>
      </c>
      <c r="E15" s="11">
        <v>72</v>
      </c>
      <c r="F15" s="12">
        <v>43.199999999999996</v>
      </c>
      <c r="G15" s="13">
        <v>87.8</v>
      </c>
      <c r="H15" s="13">
        <v>35.12</v>
      </c>
      <c r="I15" s="13">
        <v>78.32</v>
      </c>
      <c r="J15" s="10">
        <v>4</v>
      </c>
      <c r="K15" s="23" t="s">
        <v>124</v>
      </c>
      <c r="L15" s="23" t="s">
        <v>124</v>
      </c>
    </row>
    <row r="16" spans="1:14" s="9" customFormat="1" ht="30.75" customHeight="1">
      <c r="A16" s="22" t="s">
        <v>96</v>
      </c>
      <c r="B16" s="10">
        <v>1607</v>
      </c>
      <c r="C16" s="20" t="s">
        <v>33</v>
      </c>
      <c r="D16" s="10" t="s">
        <v>32</v>
      </c>
      <c r="E16" s="11">
        <v>71</v>
      </c>
      <c r="F16" s="12">
        <v>42.6</v>
      </c>
      <c r="G16" s="13">
        <v>82.4</v>
      </c>
      <c r="H16" s="13">
        <v>32.96</v>
      </c>
      <c r="I16" s="13">
        <v>75.56</v>
      </c>
      <c r="J16" s="10">
        <v>1</v>
      </c>
      <c r="K16" s="23" t="s">
        <v>124</v>
      </c>
      <c r="L16" s="23" t="s">
        <v>124</v>
      </c>
      <c r="M16" s="14"/>
      <c r="N16" s="14"/>
    </row>
    <row r="17" spans="1:15" s="9" customFormat="1" ht="30.75" customHeight="1">
      <c r="A17" s="20" t="s">
        <v>40</v>
      </c>
      <c r="B17" s="10">
        <v>1608</v>
      </c>
      <c r="C17" s="20" t="s">
        <v>39</v>
      </c>
      <c r="D17" s="10" t="s">
        <v>38</v>
      </c>
      <c r="E17" s="11">
        <v>68</v>
      </c>
      <c r="F17" s="12">
        <v>40.8</v>
      </c>
      <c r="G17" s="13">
        <v>81.2</v>
      </c>
      <c r="H17" s="13">
        <v>32.480000000000004</v>
      </c>
      <c r="I17" s="13">
        <v>73.28</v>
      </c>
      <c r="J17" s="10">
        <v>1</v>
      </c>
      <c r="K17" s="23" t="s">
        <v>124</v>
      </c>
      <c r="L17" s="23" t="s">
        <v>124</v>
      </c>
      <c r="M17" s="14"/>
      <c r="N17" s="14"/>
      <c r="O17" s="14"/>
    </row>
    <row r="18" spans="1:14" s="9" customFormat="1" ht="30.75" customHeight="1">
      <c r="A18" s="26" t="s">
        <v>36</v>
      </c>
      <c r="B18" s="30">
        <v>1609</v>
      </c>
      <c r="C18" s="20" t="s">
        <v>35</v>
      </c>
      <c r="D18" s="10" t="s">
        <v>34</v>
      </c>
      <c r="E18" s="11">
        <v>73</v>
      </c>
      <c r="F18" s="12">
        <v>43.8</v>
      </c>
      <c r="G18" s="13">
        <v>84.8</v>
      </c>
      <c r="H18" s="13">
        <v>33.92</v>
      </c>
      <c r="I18" s="13">
        <v>77.72</v>
      </c>
      <c r="J18" s="10">
        <v>1</v>
      </c>
      <c r="K18" s="23" t="s">
        <v>124</v>
      </c>
      <c r="L18" s="23" t="s">
        <v>124</v>
      </c>
      <c r="M18" s="14"/>
      <c r="N18" s="14"/>
    </row>
    <row r="19" spans="1:14" s="9" customFormat="1" ht="30.75" customHeight="1">
      <c r="A19" s="26"/>
      <c r="B19" s="30"/>
      <c r="C19" s="20" t="s">
        <v>107</v>
      </c>
      <c r="D19" s="10" t="s">
        <v>37</v>
      </c>
      <c r="E19" s="11">
        <v>72</v>
      </c>
      <c r="F19" s="12">
        <v>43.199999999999996</v>
      </c>
      <c r="G19" s="13">
        <v>84</v>
      </c>
      <c r="H19" s="13">
        <v>33.6</v>
      </c>
      <c r="I19" s="13">
        <v>76.8</v>
      </c>
      <c r="J19" s="10">
        <v>2</v>
      </c>
      <c r="K19" s="23" t="s">
        <v>124</v>
      </c>
      <c r="L19" s="23" t="s">
        <v>124</v>
      </c>
      <c r="M19" s="14"/>
      <c r="N19" s="14"/>
    </row>
    <row r="20" spans="1:12" s="9" customFormat="1" ht="30.75" customHeight="1">
      <c r="A20" s="19" t="s">
        <v>43</v>
      </c>
      <c r="B20" s="7">
        <v>1614</v>
      </c>
      <c r="C20" s="19" t="s">
        <v>42</v>
      </c>
      <c r="D20" s="7" t="s">
        <v>41</v>
      </c>
      <c r="E20" s="15">
        <v>77</v>
      </c>
      <c r="F20" s="8">
        <v>46.199999999999996</v>
      </c>
      <c r="G20" s="16">
        <v>82</v>
      </c>
      <c r="H20" s="16">
        <v>32.800000000000004</v>
      </c>
      <c r="I20" s="16">
        <v>79</v>
      </c>
      <c r="J20" s="7">
        <v>1</v>
      </c>
      <c r="K20" s="23" t="s">
        <v>124</v>
      </c>
      <c r="L20" s="23" t="s">
        <v>124</v>
      </c>
    </row>
    <row r="21" spans="1:12" s="9" customFormat="1" ht="30.75" customHeight="1">
      <c r="A21" s="21" t="s">
        <v>113</v>
      </c>
      <c r="B21" s="7">
        <v>1615</v>
      </c>
      <c r="C21" s="19" t="s">
        <v>45</v>
      </c>
      <c r="D21" s="7" t="s">
        <v>44</v>
      </c>
      <c r="E21" s="17">
        <v>67</v>
      </c>
      <c r="F21" s="8">
        <v>40.199999999999996</v>
      </c>
      <c r="G21" s="18" t="s">
        <v>46</v>
      </c>
      <c r="H21" s="8">
        <v>32.4</v>
      </c>
      <c r="I21" s="8">
        <v>72.6</v>
      </c>
      <c r="J21" s="18" t="s">
        <v>47</v>
      </c>
      <c r="K21" s="23" t="s">
        <v>124</v>
      </c>
      <c r="L21" s="23" t="s">
        <v>124</v>
      </c>
    </row>
    <row r="22" spans="1:12" s="9" customFormat="1" ht="30.75" customHeight="1">
      <c r="A22" s="24" t="s">
        <v>114</v>
      </c>
      <c r="B22" s="27">
        <v>1616</v>
      </c>
      <c r="C22" s="19" t="s">
        <v>108</v>
      </c>
      <c r="D22" s="7" t="s">
        <v>48</v>
      </c>
      <c r="E22" s="17">
        <v>73</v>
      </c>
      <c r="F22" s="17">
        <v>43.8</v>
      </c>
      <c r="G22" s="18">
        <v>77.6</v>
      </c>
      <c r="H22" s="18">
        <v>31.04</v>
      </c>
      <c r="I22" s="18">
        <v>74.84</v>
      </c>
      <c r="J22" s="7">
        <v>1</v>
      </c>
      <c r="K22" s="23" t="s">
        <v>124</v>
      </c>
      <c r="L22" s="23" t="s">
        <v>124</v>
      </c>
    </row>
    <row r="23" spans="1:12" s="9" customFormat="1" ht="30.75" customHeight="1">
      <c r="A23" s="25"/>
      <c r="B23" s="27"/>
      <c r="C23" s="19" t="s">
        <v>109</v>
      </c>
      <c r="D23" s="7" t="s">
        <v>49</v>
      </c>
      <c r="E23" s="17">
        <v>66.5</v>
      </c>
      <c r="F23" s="17">
        <v>39.9</v>
      </c>
      <c r="G23" s="18">
        <v>81.8</v>
      </c>
      <c r="H23" s="18">
        <v>32.72</v>
      </c>
      <c r="I23" s="18">
        <v>72.62</v>
      </c>
      <c r="J23" s="7">
        <v>2</v>
      </c>
      <c r="K23" s="23" t="s">
        <v>124</v>
      </c>
      <c r="L23" s="23" t="s">
        <v>124</v>
      </c>
    </row>
    <row r="24" spans="1:12" s="9" customFormat="1" ht="30.75" customHeight="1">
      <c r="A24" s="24" t="s">
        <v>115</v>
      </c>
      <c r="B24" s="7">
        <v>1617</v>
      </c>
      <c r="C24" s="19" t="s">
        <v>110</v>
      </c>
      <c r="D24" s="7" t="s">
        <v>50</v>
      </c>
      <c r="E24" s="17">
        <v>75</v>
      </c>
      <c r="F24" s="17">
        <v>45</v>
      </c>
      <c r="G24" s="18" t="s">
        <v>51</v>
      </c>
      <c r="H24" s="18">
        <v>30.8</v>
      </c>
      <c r="I24" s="18">
        <v>75.8</v>
      </c>
      <c r="J24" s="7">
        <v>1</v>
      </c>
      <c r="K24" s="23" t="s">
        <v>124</v>
      </c>
      <c r="L24" s="23" t="s">
        <v>124</v>
      </c>
    </row>
    <row r="25" spans="1:12" s="9" customFormat="1" ht="30.75" customHeight="1">
      <c r="A25" s="25"/>
      <c r="B25" s="7">
        <v>1617</v>
      </c>
      <c r="C25" s="19" t="s">
        <v>53</v>
      </c>
      <c r="D25" s="7" t="s">
        <v>52</v>
      </c>
      <c r="E25" s="17">
        <v>62.5</v>
      </c>
      <c r="F25" s="17">
        <v>37.5</v>
      </c>
      <c r="G25" s="18" t="s">
        <v>54</v>
      </c>
      <c r="H25" s="18">
        <v>35.52</v>
      </c>
      <c r="I25" s="18">
        <v>73.02000000000001</v>
      </c>
      <c r="J25" s="7">
        <v>2</v>
      </c>
      <c r="K25" s="23" t="s">
        <v>124</v>
      </c>
      <c r="L25" s="23" t="s">
        <v>124</v>
      </c>
    </row>
    <row r="26" spans="1:12" s="9" customFormat="1" ht="37.5" customHeight="1">
      <c r="A26" s="21" t="s">
        <v>116</v>
      </c>
      <c r="B26" s="7">
        <v>1618</v>
      </c>
      <c r="C26" s="19" t="s">
        <v>56</v>
      </c>
      <c r="D26" s="7" t="s">
        <v>55</v>
      </c>
      <c r="E26" s="17">
        <v>71.5</v>
      </c>
      <c r="F26" s="17">
        <v>42.9</v>
      </c>
      <c r="G26" s="18" t="s">
        <v>57</v>
      </c>
      <c r="H26" s="18">
        <v>34.480000000000004</v>
      </c>
      <c r="I26" s="18">
        <v>77.38</v>
      </c>
      <c r="J26" s="7">
        <v>1</v>
      </c>
      <c r="K26" s="23" t="s">
        <v>124</v>
      </c>
      <c r="L26" s="23" t="s">
        <v>124</v>
      </c>
    </row>
    <row r="27" spans="1:12" s="9" customFormat="1" ht="41.25" customHeight="1">
      <c r="A27" s="21" t="s">
        <v>117</v>
      </c>
      <c r="B27" s="7">
        <v>1619</v>
      </c>
      <c r="C27" s="19" t="s">
        <v>111</v>
      </c>
      <c r="D27" s="7" t="s">
        <v>63</v>
      </c>
      <c r="E27" s="17">
        <v>67</v>
      </c>
      <c r="F27" s="17">
        <v>40.199999999999996</v>
      </c>
      <c r="G27" s="18" t="s">
        <v>64</v>
      </c>
      <c r="H27" s="18">
        <v>34.88</v>
      </c>
      <c r="I27" s="18">
        <v>75.08</v>
      </c>
      <c r="J27" s="7">
        <v>1</v>
      </c>
      <c r="K27" s="23" t="s">
        <v>124</v>
      </c>
      <c r="L27" s="23" t="s">
        <v>124</v>
      </c>
    </row>
    <row r="28" spans="1:12" s="9" customFormat="1" ht="30.75" customHeight="1">
      <c r="A28" s="24" t="s">
        <v>118</v>
      </c>
      <c r="B28" s="7">
        <v>1620</v>
      </c>
      <c r="C28" s="19" t="s">
        <v>66</v>
      </c>
      <c r="D28" s="7" t="s">
        <v>65</v>
      </c>
      <c r="E28" s="17">
        <v>74.5</v>
      </c>
      <c r="F28" s="8">
        <v>44.699999999999996</v>
      </c>
      <c r="G28" s="18" t="s">
        <v>67</v>
      </c>
      <c r="H28" s="8">
        <v>34.64</v>
      </c>
      <c r="I28" s="8">
        <v>79.34</v>
      </c>
      <c r="J28" s="18" t="s">
        <v>47</v>
      </c>
      <c r="K28" s="23" t="s">
        <v>124</v>
      </c>
      <c r="L28" s="23" t="s">
        <v>124</v>
      </c>
    </row>
    <row r="29" spans="1:12" s="9" customFormat="1" ht="30.75" customHeight="1">
      <c r="A29" s="25"/>
      <c r="B29" s="7">
        <v>1620</v>
      </c>
      <c r="C29" s="19" t="s">
        <v>112</v>
      </c>
      <c r="D29" s="7" t="s">
        <v>68</v>
      </c>
      <c r="E29" s="17">
        <v>67.5</v>
      </c>
      <c r="F29" s="8">
        <v>40.5</v>
      </c>
      <c r="G29" s="18" t="s">
        <v>19</v>
      </c>
      <c r="H29" s="8">
        <v>31.360000000000003</v>
      </c>
      <c r="I29" s="8">
        <v>71.86</v>
      </c>
      <c r="J29" s="18" t="s">
        <v>69</v>
      </c>
      <c r="K29" s="23" t="s">
        <v>124</v>
      </c>
      <c r="L29" s="23" t="s">
        <v>124</v>
      </c>
    </row>
    <row r="30" spans="1:12" s="9" customFormat="1" ht="30.75" customHeight="1">
      <c r="A30" s="21" t="s">
        <v>121</v>
      </c>
      <c r="B30" s="7">
        <v>1621</v>
      </c>
      <c r="C30" s="19" t="s">
        <v>59</v>
      </c>
      <c r="D30" s="7" t="s">
        <v>58</v>
      </c>
      <c r="E30" s="17">
        <v>76</v>
      </c>
      <c r="F30" s="8">
        <v>45.6</v>
      </c>
      <c r="G30" s="18" t="s">
        <v>46</v>
      </c>
      <c r="H30" s="8">
        <v>32.4</v>
      </c>
      <c r="I30" s="8">
        <v>78</v>
      </c>
      <c r="J30" s="18" t="s">
        <v>47</v>
      </c>
      <c r="K30" s="23" t="s">
        <v>124</v>
      </c>
      <c r="L30" s="23" t="s">
        <v>124</v>
      </c>
    </row>
    <row r="31" spans="1:12" s="9" customFormat="1" ht="30.75" customHeight="1">
      <c r="A31" s="24" t="s">
        <v>120</v>
      </c>
      <c r="B31" s="7">
        <v>1622</v>
      </c>
      <c r="C31" s="19" t="s">
        <v>71</v>
      </c>
      <c r="D31" s="7" t="s">
        <v>70</v>
      </c>
      <c r="E31" s="17">
        <v>69.5</v>
      </c>
      <c r="F31" s="8">
        <v>41.699999999999996</v>
      </c>
      <c r="G31" s="18" t="s">
        <v>72</v>
      </c>
      <c r="H31" s="8">
        <v>36.160000000000004</v>
      </c>
      <c r="I31" s="8">
        <v>77.86</v>
      </c>
      <c r="J31" s="18" t="s">
        <v>47</v>
      </c>
      <c r="K31" s="23" t="s">
        <v>124</v>
      </c>
      <c r="L31" s="23" t="s">
        <v>124</v>
      </c>
    </row>
    <row r="32" spans="1:12" s="9" customFormat="1" ht="30.75" customHeight="1">
      <c r="A32" s="25"/>
      <c r="B32" s="7">
        <v>1622</v>
      </c>
      <c r="C32" s="19" t="s">
        <v>74</v>
      </c>
      <c r="D32" s="7" t="s">
        <v>73</v>
      </c>
      <c r="E32" s="17">
        <v>69</v>
      </c>
      <c r="F32" s="8">
        <v>41.4</v>
      </c>
      <c r="G32" s="18" t="s">
        <v>62</v>
      </c>
      <c r="H32" s="8">
        <v>35.839999999999996</v>
      </c>
      <c r="I32" s="8">
        <v>77.24</v>
      </c>
      <c r="J32" s="18" t="s">
        <v>69</v>
      </c>
      <c r="K32" s="23" t="s">
        <v>124</v>
      </c>
      <c r="L32" s="23" t="s">
        <v>124</v>
      </c>
    </row>
    <row r="33" spans="1:12" s="9" customFormat="1" ht="30.75" customHeight="1">
      <c r="A33" s="21" t="s">
        <v>119</v>
      </c>
      <c r="B33" s="7">
        <v>1623</v>
      </c>
      <c r="C33" s="19" t="s">
        <v>61</v>
      </c>
      <c r="D33" s="7" t="s">
        <v>60</v>
      </c>
      <c r="E33" s="17">
        <v>56</v>
      </c>
      <c r="F33" s="8">
        <v>33.6</v>
      </c>
      <c r="G33" s="18" t="s">
        <v>62</v>
      </c>
      <c r="H33" s="8">
        <v>35.839999999999996</v>
      </c>
      <c r="I33" s="8">
        <v>69.44</v>
      </c>
      <c r="J33" s="18" t="s">
        <v>47</v>
      </c>
      <c r="K33" s="23" t="s">
        <v>124</v>
      </c>
      <c r="L33" s="23" t="s">
        <v>124</v>
      </c>
    </row>
    <row r="34" spans="1:12" s="9" customFormat="1" ht="30.75" customHeight="1">
      <c r="A34" s="19" t="s">
        <v>89</v>
      </c>
      <c r="B34" s="7">
        <v>1624</v>
      </c>
      <c r="C34" s="19" t="s">
        <v>88</v>
      </c>
      <c r="D34" s="7" t="s">
        <v>87</v>
      </c>
      <c r="E34" s="15">
        <v>72</v>
      </c>
      <c r="F34" s="8">
        <v>43.199999999999996</v>
      </c>
      <c r="G34" s="16">
        <v>80</v>
      </c>
      <c r="H34" s="16">
        <v>32</v>
      </c>
      <c r="I34" s="16">
        <v>75.19999999999999</v>
      </c>
      <c r="J34" s="7">
        <v>1</v>
      </c>
      <c r="K34" s="23" t="s">
        <v>124</v>
      </c>
      <c r="L34" s="23" t="s">
        <v>124</v>
      </c>
    </row>
    <row r="35" spans="1:12" s="9" customFormat="1" ht="30.75" customHeight="1">
      <c r="A35" s="24" t="s">
        <v>97</v>
      </c>
      <c r="B35" s="7">
        <v>1625</v>
      </c>
      <c r="C35" s="19" t="s">
        <v>76</v>
      </c>
      <c r="D35" s="7" t="s">
        <v>75</v>
      </c>
      <c r="E35" s="15">
        <v>78</v>
      </c>
      <c r="F35" s="8">
        <v>46.8</v>
      </c>
      <c r="G35" s="16">
        <v>86.2</v>
      </c>
      <c r="H35" s="16">
        <v>34.480000000000004</v>
      </c>
      <c r="I35" s="16">
        <v>81.28</v>
      </c>
      <c r="J35" s="7">
        <v>1</v>
      </c>
      <c r="K35" s="23" t="s">
        <v>124</v>
      </c>
      <c r="L35" s="23" t="s">
        <v>124</v>
      </c>
    </row>
    <row r="36" spans="1:12" s="9" customFormat="1" ht="30.75" customHeight="1">
      <c r="A36" s="25"/>
      <c r="B36" s="7">
        <v>1625</v>
      </c>
      <c r="C36" s="19" t="s">
        <v>78</v>
      </c>
      <c r="D36" s="7" t="s">
        <v>77</v>
      </c>
      <c r="E36" s="15">
        <v>78.5</v>
      </c>
      <c r="F36" s="8">
        <v>47.1</v>
      </c>
      <c r="G36" s="16">
        <v>83</v>
      </c>
      <c r="H36" s="16">
        <v>33.2</v>
      </c>
      <c r="I36" s="16">
        <v>80.30000000000001</v>
      </c>
      <c r="J36" s="7">
        <v>2</v>
      </c>
      <c r="K36" s="23" t="s">
        <v>124</v>
      </c>
      <c r="L36" s="23" t="s">
        <v>124</v>
      </c>
    </row>
    <row r="37" spans="1:12" s="9" customFormat="1" ht="30.75" customHeight="1">
      <c r="A37" s="25"/>
      <c r="B37" s="7">
        <v>1625</v>
      </c>
      <c r="C37" s="19" t="s">
        <v>80</v>
      </c>
      <c r="D37" s="7" t="s">
        <v>79</v>
      </c>
      <c r="E37" s="15">
        <v>79</v>
      </c>
      <c r="F37" s="8">
        <v>47.4</v>
      </c>
      <c r="G37" s="16">
        <v>81.7</v>
      </c>
      <c r="H37" s="16">
        <v>32.68</v>
      </c>
      <c r="I37" s="16">
        <v>80.08</v>
      </c>
      <c r="J37" s="7">
        <v>3</v>
      </c>
      <c r="K37" s="23" t="s">
        <v>124</v>
      </c>
      <c r="L37" s="23" t="s">
        <v>124</v>
      </c>
    </row>
    <row r="38" spans="1:12" s="9" customFormat="1" ht="30.75" customHeight="1">
      <c r="A38" s="25"/>
      <c r="B38" s="7">
        <v>1625</v>
      </c>
      <c r="C38" s="19" t="s">
        <v>82</v>
      </c>
      <c r="D38" s="7" t="s">
        <v>81</v>
      </c>
      <c r="E38" s="15">
        <v>74</v>
      </c>
      <c r="F38" s="8">
        <v>44.4</v>
      </c>
      <c r="G38" s="16">
        <v>86.6</v>
      </c>
      <c r="H38" s="16">
        <v>34.64</v>
      </c>
      <c r="I38" s="16">
        <v>79.03999999999999</v>
      </c>
      <c r="J38" s="7">
        <v>4</v>
      </c>
      <c r="K38" s="23" t="s">
        <v>124</v>
      </c>
      <c r="L38" s="23" t="s">
        <v>124</v>
      </c>
    </row>
    <row r="39" spans="1:12" s="9" customFormat="1" ht="30.75" customHeight="1">
      <c r="A39" s="24" t="s">
        <v>98</v>
      </c>
      <c r="B39" s="7">
        <v>1626</v>
      </c>
      <c r="C39" s="19" t="s">
        <v>84</v>
      </c>
      <c r="D39" s="7" t="s">
        <v>83</v>
      </c>
      <c r="E39" s="15">
        <v>73</v>
      </c>
      <c r="F39" s="8">
        <v>43.8</v>
      </c>
      <c r="G39" s="16">
        <v>82.6</v>
      </c>
      <c r="H39" s="16">
        <v>33.04</v>
      </c>
      <c r="I39" s="16">
        <v>76.84</v>
      </c>
      <c r="J39" s="7">
        <v>1</v>
      </c>
      <c r="K39" s="23" t="s">
        <v>124</v>
      </c>
      <c r="L39" s="23" t="s">
        <v>124</v>
      </c>
    </row>
    <row r="40" spans="1:12" s="9" customFormat="1" ht="30.75" customHeight="1">
      <c r="A40" s="25"/>
      <c r="B40" s="7">
        <v>1626</v>
      </c>
      <c r="C40" s="19" t="s">
        <v>86</v>
      </c>
      <c r="D40" s="7" t="s">
        <v>85</v>
      </c>
      <c r="E40" s="15">
        <v>69</v>
      </c>
      <c r="F40" s="8">
        <v>41.4</v>
      </c>
      <c r="G40" s="16">
        <v>86.2</v>
      </c>
      <c r="H40" s="16">
        <v>34.480000000000004</v>
      </c>
      <c r="I40" s="16">
        <v>75.88</v>
      </c>
      <c r="J40" s="7">
        <v>2</v>
      </c>
      <c r="K40" s="23" t="s">
        <v>124</v>
      </c>
      <c r="L40" s="23" t="s">
        <v>124</v>
      </c>
    </row>
  </sheetData>
  <sheetProtection/>
  <mergeCells count="16">
    <mergeCell ref="B22:B23"/>
    <mergeCell ref="A24:A25"/>
    <mergeCell ref="A28:A29"/>
    <mergeCell ref="A31:A32"/>
    <mergeCell ref="A39:A40"/>
    <mergeCell ref="A1:L1"/>
    <mergeCell ref="B3:B6"/>
    <mergeCell ref="B7:B8"/>
    <mergeCell ref="B12:B15"/>
    <mergeCell ref="B18:B19"/>
    <mergeCell ref="A35:A38"/>
    <mergeCell ref="A18:A19"/>
    <mergeCell ref="A12:A15"/>
    <mergeCell ref="A7:A8"/>
    <mergeCell ref="A22:A23"/>
    <mergeCell ref="A3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2016-08-16T02:19:40Z</cp:lastPrinted>
  <dcterms:modified xsi:type="dcterms:W3CDTF">2016-08-16T02:19:41Z</dcterms:modified>
  <cp:category/>
  <cp:version/>
  <cp:contentType/>
  <cp:contentStatus/>
</cp:coreProperties>
</file>